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Anudaan" sheetId="4" r:id="rId1"/>
  </sheets>
  <calcPr calcId="124519"/>
</workbook>
</file>

<file path=xl/calcChain.xml><?xml version="1.0" encoding="utf-8"?>
<calcChain xmlns="http://schemas.openxmlformats.org/spreadsheetml/2006/main">
  <c r="J110" i="4"/>
  <c r="K110"/>
  <c r="L110"/>
  <c r="I110"/>
  <c r="J267"/>
  <c r="K267"/>
  <c r="L267"/>
  <c r="I267"/>
  <c r="J248"/>
  <c r="K248"/>
  <c r="L248"/>
  <c r="I248"/>
  <c r="M246"/>
  <c r="M247"/>
  <c r="M245"/>
  <c r="M256"/>
  <c r="M257"/>
  <c r="M258"/>
  <c r="M259"/>
  <c r="M260"/>
  <c r="M261"/>
  <c r="M262"/>
  <c r="M263"/>
  <c r="M264"/>
  <c r="M265"/>
  <c r="M266"/>
  <c r="M255"/>
  <c r="J239"/>
  <c r="K239"/>
  <c r="L239"/>
  <c r="I239"/>
  <c r="M228"/>
  <c r="M229"/>
  <c r="M230"/>
  <c r="M231"/>
  <c r="M232"/>
  <c r="M233"/>
  <c r="M234"/>
  <c r="M235"/>
  <c r="M236"/>
  <c r="M237"/>
  <c r="M238"/>
  <c r="M227"/>
  <c r="M207"/>
  <c r="M208"/>
  <c r="M209"/>
  <c r="M210"/>
  <c r="M211"/>
  <c r="M212"/>
  <c r="M213"/>
  <c r="M214"/>
  <c r="M215"/>
  <c r="M216"/>
  <c r="M217"/>
  <c r="M218"/>
  <c r="M219"/>
  <c r="M206"/>
  <c r="M205"/>
  <c r="M204"/>
  <c r="M203"/>
  <c r="M202"/>
  <c r="M198"/>
  <c r="M199"/>
  <c r="M200"/>
  <c r="M201"/>
  <c r="J190"/>
  <c r="K190"/>
  <c r="L190"/>
  <c r="I190"/>
  <c r="M189"/>
  <c r="L220"/>
  <c r="K220"/>
  <c r="J220"/>
  <c r="I220"/>
  <c r="M197"/>
  <c r="M188"/>
  <c r="M184"/>
  <c r="M185"/>
  <c r="M186"/>
  <c r="M187"/>
  <c r="M183"/>
  <c r="J177"/>
  <c r="K177"/>
  <c r="L177"/>
  <c r="I177"/>
  <c r="M175"/>
  <c r="M176"/>
  <c r="M174"/>
  <c r="J168"/>
  <c r="K168"/>
  <c r="L168"/>
  <c r="I168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43"/>
  <c r="L137"/>
  <c r="K137"/>
  <c r="J137"/>
  <c r="I137"/>
  <c r="M136"/>
  <c r="M135"/>
  <c r="L129"/>
  <c r="K129"/>
  <c r="J129"/>
  <c r="I129"/>
  <c r="M127"/>
  <c r="M128"/>
  <c r="J121"/>
  <c r="K121"/>
  <c r="L121"/>
  <c r="I121"/>
  <c r="M120"/>
  <c r="M119"/>
  <c r="M118"/>
  <c r="M117"/>
  <c r="M116"/>
  <c r="L96"/>
  <c r="M95"/>
  <c r="K96"/>
  <c r="J96"/>
  <c r="M109"/>
  <c r="M108"/>
  <c r="M102"/>
  <c r="M94"/>
  <c r="I96"/>
  <c r="M87"/>
  <c r="M88"/>
  <c r="M89"/>
  <c r="M90"/>
  <c r="M91"/>
  <c r="M92"/>
  <c r="M93"/>
  <c r="M86"/>
  <c r="M71"/>
  <c r="M72"/>
  <c r="M73"/>
  <c r="M74"/>
  <c r="M75"/>
  <c r="M76"/>
  <c r="M77"/>
  <c r="M78"/>
  <c r="M79"/>
  <c r="M70"/>
  <c r="L80"/>
  <c r="K80"/>
  <c r="J80"/>
  <c r="I80"/>
  <c r="J64"/>
  <c r="K64"/>
  <c r="L64"/>
  <c r="I64"/>
  <c r="M50"/>
  <c r="M51"/>
  <c r="M52"/>
  <c r="M53"/>
  <c r="M54"/>
  <c r="M55"/>
  <c r="M56"/>
  <c r="M57"/>
  <c r="M58"/>
  <c r="M59"/>
  <c r="M60"/>
  <c r="M61"/>
  <c r="M62"/>
  <c r="M63"/>
  <c r="M49"/>
  <c r="L43"/>
  <c r="K43"/>
  <c r="J43"/>
  <c r="I43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24"/>
  <c r="M23"/>
  <c r="I17"/>
  <c r="L17"/>
  <c r="K17"/>
  <c r="J17"/>
  <c r="M13"/>
  <c r="M14"/>
  <c r="M12"/>
  <c r="M15"/>
  <c r="M16"/>
  <c r="M110" l="1"/>
  <c r="M267"/>
  <c r="M248"/>
  <c r="M239"/>
  <c r="M190"/>
  <c r="M177"/>
  <c r="M220"/>
  <c r="M168"/>
  <c r="M137"/>
  <c r="M129"/>
  <c r="M96"/>
  <c r="M121"/>
  <c r="M64"/>
  <c r="M80"/>
  <c r="M43"/>
  <c r="M17"/>
</calcChain>
</file>

<file path=xl/sharedStrings.xml><?xml version="1.0" encoding="utf-8"?>
<sst xmlns="http://schemas.openxmlformats.org/spreadsheetml/2006/main" count="1100" uniqueCount="526">
  <si>
    <t>जिल्ला</t>
  </si>
  <si>
    <t>सम्पर्क नं</t>
  </si>
  <si>
    <t xml:space="preserve">प्रदेश सरकार </t>
  </si>
  <si>
    <t>भूमि व्यवस्था, कृषि तथा सहकारी मन्त्रालय</t>
  </si>
  <si>
    <t>बुटवल</t>
  </si>
  <si>
    <t>क्र. स.</t>
  </si>
  <si>
    <t>कैफियत</t>
  </si>
  <si>
    <t>सम्पर्क व्यक्तिको नाम</t>
  </si>
  <si>
    <t>स्वीकृत अनुदान रकम रू. (हजारमा)</t>
  </si>
  <si>
    <t>स्थानीय तह र वडा नं</t>
  </si>
  <si>
    <t>कार्यक्रमको कुल लागत रकम रु. (हजारमा)</t>
  </si>
  <si>
    <t>कुल अनुदान रकमः</t>
  </si>
  <si>
    <t>अनुदानग्राहिको नाम (कृषक, उद्यमी, निजि फर्म, समुह, सहकारी)</t>
  </si>
  <si>
    <t>कार्यसम्पन्नताका आधारमा भुक्तानी  रकम रू. (हजारमा) (चेक रकम)</t>
  </si>
  <si>
    <t>अनुदानग्राहिको लागत साझेदारी रकम रु. (हजारमा)</t>
  </si>
  <si>
    <t>आ.व. २०७७/७८ मा संचालित अनुदान कार्यक्रमका अनुदानग्राहीको विवरण</t>
  </si>
  <si>
    <t>लुम्बिनी प्रदेश</t>
  </si>
  <si>
    <t>कार्यक्रम संचालित स्थान</t>
  </si>
  <si>
    <t>कार्यक्रम संचालन गर्ने कार्यालयको नाम: कृषि ज्ञान केन्द्र, कपिलवस्तु</t>
  </si>
  <si>
    <t>बजेट उपशिर्षक नं.: ३१२०००१३३</t>
  </si>
  <si>
    <t>कार्यक्रमको नाम: स्मार्ट कृषि गाउं कार्यक्रम</t>
  </si>
  <si>
    <t>एकता स्मार्ट कृषि गाउं कार्यक्रम</t>
  </si>
  <si>
    <t>कपिलवस्तु</t>
  </si>
  <si>
    <t>उमरी</t>
  </si>
  <si>
    <t>राधेश्याम चौधरी</t>
  </si>
  <si>
    <t>जिनुवा बर्दहवा</t>
  </si>
  <si>
    <t>चुरामणि आचार्य</t>
  </si>
  <si>
    <t>सुलतनवापुर</t>
  </si>
  <si>
    <t>धीरेन्द्र प्रसाद चौधरी</t>
  </si>
  <si>
    <t>स्वीकृत बार्षिक बजेट</t>
  </si>
  <si>
    <t>हर्दौना</t>
  </si>
  <si>
    <t>ओम प्रकाश बनिया</t>
  </si>
  <si>
    <t>लोहरौला</t>
  </si>
  <si>
    <t>ठीकराम चौधरी</t>
  </si>
  <si>
    <t>बजेट उपशिर्षक नं.: ३१२००१२०३</t>
  </si>
  <si>
    <t>कार्यक्रमको नाम: भूमि ब्यवस्था कृषि तथा सहकारी मन्त्रालय, संघ सशर्त अनुदान</t>
  </si>
  <si>
    <t>राज कुमारी कृषक समुह</t>
  </si>
  <si>
    <t>शुद्धोधन गापा ५</t>
  </si>
  <si>
    <t>दोहनी</t>
  </si>
  <si>
    <t>हरभरन प्रसाद यादव</t>
  </si>
  <si>
    <t>गो भौ नं.</t>
  </si>
  <si>
    <t>चौधरी बहु कृषि फर्म</t>
  </si>
  <si>
    <t>मायादेवी गापा ७</t>
  </si>
  <si>
    <t>कर्महवा</t>
  </si>
  <si>
    <t>महेन्द्र प्रसाद चौधरी</t>
  </si>
  <si>
    <t>सरस्वती कृषक समुह</t>
  </si>
  <si>
    <t>कृष्णनगर नपा ५</t>
  </si>
  <si>
    <t>नन्दनगर</t>
  </si>
  <si>
    <t>जयप्रकास यादव</t>
  </si>
  <si>
    <t>गुजीमाई तरकारी उत्पादन कृषक समुह</t>
  </si>
  <si>
    <t>कृष्णनगर नपा १२</t>
  </si>
  <si>
    <t>ठकुरापुर</t>
  </si>
  <si>
    <t>रमेशकुमार यादव</t>
  </si>
  <si>
    <t>फुलिका दलित कृषि सहकारी सं. लि.</t>
  </si>
  <si>
    <t>मायादेवी गापा ३</t>
  </si>
  <si>
    <t>बसन्तपुर</t>
  </si>
  <si>
    <t>ओम प्रकास रैदास</t>
  </si>
  <si>
    <t>लक्ष्मी बहु महिला कृषक समुह</t>
  </si>
  <si>
    <t>कृष्णनगर ११</t>
  </si>
  <si>
    <t>झींगहा</t>
  </si>
  <si>
    <t>सुनिता कुमारी चौधरी</t>
  </si>
  <si>
    <t>जय अम्बे कृषक समुह</t>
  </si>
  <si>
    <t>यशोधरा गापा ४</t>
  </si>
  <si>
    <t>अमलोनहा</t>
  </si>
  <si>
    <t>दुर्गेस कुमार यादव</t>
  </si>
  <si>
    <t>हरिओम कृषि सहकारी संस्था लि.</t>
  </si>
  <si>
    <t>महुवरिया</t>
  </si>
  <si>
    <t>कबनपा २</t>
  </si>
  <si>
    <t>अर्जुन पाण्डे</t>
  </si>
  <si>
    <t>गणेश बहु कृषक समुह</t>
  </si>
  <si>
    <t>दयानगर</t>
  </si>
  <si>
    <t>गुनादेवी कुर्मीनी</t>
  </si>
  <si>
    <t>नवयुवक कृषक समुह</t>
  </si>
  <si>
    <t>कृष्णनगर नपा ८</t>
  </si>
  <si>
    <t>कृष्णनगर १०</t>
  </si>
  <si>
    <t>सौनहवा</t>
  </si>
  <si>
    <t>प्रलाद प्रसाद चतुर्वेदी</t>
  </si>
  <si>
    <t>जय धर्ती कृषि सहकारी संस्था लि</t>
  </si>
  <si>
    <t>शुद्धोधन गापा ३</t>
  </si>
  <si>
    <t>असुरैना</t>
  </si>
  <si>
    <t>मोलहु अहिर</t>
  </si>
  <si>
    <t>ताम्रेश्वर कृषि सहकारी सं.लि.</t>
  </si>
  <si>
    <t>कबनपा ३</t>
  </si>
  <si>
    <t>सुखरामपुर</t>
  </si>
  <si>
    <t>राधेश्याम कोरी</t>
  </si>
  <si>
    <t>शंकर कृषि सहकारी सं. लि.</t>
  </si>
  <si>
    <t>लवनी</t>
  </si>
  <si>
    <t>हरिशंकर त्रिपाठी</t>
  </si>
  <si>
    <t>गौताम बुद्ध कृषि सहकारी सं. लि.</t>
  </si>
  <si>
    <t>महराजगंज नपा ४</t>
  </si>
  <si>
    <t>ननमहरा</t>
  </si>
  <si>
    <t>सुसील प्रसाद कुर्मी</t>
  </si>
  <si>
    <t>सचि एकीकृत कृषि फर्म</t>
  </si>
  <si>
    <t>कबनपा १२</t>
  </si>
  <si>
    <t>पिपरहवा</t>
  </si>
  <si>
    <t>प्रमोद प्रसाद पाण्डे</t>
  </si>
  <si>
    <t>धीरेद्र चौधरी</t>
  </si>
  <si>
    <t>सेमरी</t>
  </si>
  <si>
    <t>समय महिला कृषक समुह</t>
  </si>
  <si>
    <t>शुद्धोधन ६</t>
  </si>
  <si>
    <t>विमिहा</t>
  </si>
  <si>
    <t>राधिका कोहाईन</t>
  </si>
  <si>
    <t>शान्ति कृषक समुह</t>
  </si>
  <si>
    <t>महराजगंज नपा ९</t>
  </si>
  <si>
    <t>सिसवा</t>
  </si>
  <si>
    <t>राजेन्द्र प्रसाद मिश्र</t>
  </si>
  <si>
    <t>नेपाल युवा किसान कृषक समुह</t>
  </si>
  <si>
    <t>कृष्णनगर १२</t>
  </si>
  <si>
    <t>बेदमउ</t>
  </si>
  <si>
    <t>इदरीस पठान</t>
  </si>
  <si>
    <t>लालीगुरास कृषक समुह</t>
  </si>
  <si>
    <t>शुद्धोधन ३</t>
  </si>
  <si>
    <t>हर्दिहवा</t>
  </si>
  <si>
    <t>चन्द्रराम यादव</t>
  </si>
  <si>
    <t>धानउत्पादन तथा प्रबर्धन कार्यक्रम</t>
  </si>
  <si>
    <t>जयबुद्ध कृषक समुह</t>
  </si>
  <si>
    <t>बाणगंगा नपा ११</t>
  </si>
  <si>
    <t>मैरी</t>
  </si>
  <si>
    <t>मग्गु प्रसाद चौधरी</t>
  </si>
  <si>
    <t>दहरचण्डी कृषक समुह</t>
  </si>
  <si>
    <t>बाणगंगा नपा १०</t>
  </si>
  <si>
    <t>ठेकही</t>
  </si>
  <si>
    <t>लालबादुर थारु</t>
  </si>
  <si>
    <t>झलारी देवी तरकारी उत्पादन कृ.स.</t>
  </si>
  <si>
    <t>फेदराठ</t>
  </si>
  <si>
    <t>कमला अर्याल</t>
  </si>
  <si>
    <t>मनकामना महिला तरकारी कृषक स.</t>
  </si>
  <si>
    <t>बाणगंगा नपा ३</t>
  </si>
  <si>
    <t>सिउटी</t>
  </si>
  <si>
    <t>विमला थारु</t>
  </si>
  <si>
    <t>प्रगतिशील कृषक समुह</t>
  </si>
  <si>
    <t>उदयराज चौधरी</t>
  </si>
  <si>
    <t>घनश्याम मौर्य</t>
  </si>
  <si>
    <t>मायादेवी १</t>
  </si>
  <si>
    <t>दुर्गा कृषक समुह</t>
  </si>
  <si>
    <t>इमीलिया</t>
  </si>
  <si>
    <t>नव दुर्गा कृषक समुह</t>
  </si>
  <si>
    <t>बरइ</t>
  </si>
  <si>
    <t>जयन्त्री प्रसाद यादव</t>
  </si>
  <si>
    <t>देउवापार सौभाग्य कृषक समुह</t>
  </si>
  <si>
    <t>हथौसा</t>
  </si>
  <si>
    <t>गुलाबी थारु</t>
  </si>
  <si>
    <t>गंगा जमुना बचत कृषक समुह</t>
  </si>
  <si>
    <t>बणगाउं</t>
  </si>
  <si>
    <t>सरफराज केवट</t>
  </si>
  <si>
    <t>शिव शक्ति महिला कृषक समुह</t>
  </si>
  <si>
    <t>ओदारी</t>
  </si>
  <si>
    <t>महरानी थारु</t>
  </si>
  <si>
    <t>लक्ष्मी कृषक समुह</t>
  </si>
  <si>
    <t>सोमरानी चौधरी</t>
  </si>
  <si>
    <t>भक्तौली</t>
  </si>
  <si>
    <t>थानेश्वर पोखरेल</t>
  </si>
  <si>
    <t>गौरी भवानी कृषक समुह</t>
  </si>
  <si>
    <t>नया विहानी कृषक समुह</t>
  </si>
  <si>
    <t>देउवापार</t>
  </si>
  <si>
    <t>राजेन्द्र प्रसाद चौधरी</t>
  </si>
  <si>
    <t>मायादेवी ३</t>
  </si>
  <si>
    <t>खैरहटी</t>
  </si>
  <si>
    <t>रामबृक्ष यादव</t>
  </si>
  <si>
    <t>गौरी शंकर आइपीएम कृषक समुह</t>
  </si>
  <si>
    <t>चम्कीपुर</t>
  </si>
  <si>
    <t>नोखिया थारु</t>
  </si>
  <si>
    <t>पशुपतिनाथ कृषक समुह</t>
  </si>
  <si>
    <t>महाराजगन्ज नपा ८</t>
  </si>
  <si>
    <t>सोनवर्षा</t>
  </si>
  <si>
    <t>रामजी कुर्मी</t>
  </si>
  <si>
    <t>शुद्धोधन धान ब्लक संचालक समन्वय समिति</t>
  </si>
  <si>
    <t>भागीरथी यादव</t>
  </si>
  <si>
    <t>बिठुवा</t>
  </si>
  <si>
    <t>बाणगंगा मौरी ब्लक संचालन समन्वय समिति</t>
  </si>
  <si>
    <t>बाणगंगा १</t>
  </si>
  <si>
    <t>बैरिया</t>
  </si>
  <si>
    <t>ब्लक विकास कार्यक्रम</t>
  </si>
  <si>
    <t>नेत्र प्रसाद शर्मा</t>
  </si>
  <si>
    <t>रामघाट कृषि सहकारी संस्था लि.</t>
  </si>
  <si>
    <t>बुद्धभुमि १०</t>
  </si>
  <si>
    <t>मथुरापुर</t>
  </si>
  <si>
    <t>कृष्णमोहन केवट</t>
  </si>
  <si>
    <t>एन्जल खुशी लुम्विनी धान ब्लक समुह समिति</t>
  </si>
  <si>
    <t>यशोधरा ४</t>
  </si>
  <si>
    <t>परसोहिया</t>
  </si>
  <si>
    <t>सैलेन्द्र सिंह कुर्मी</t>
  </si>
  <si>
    <t>मायादेवी धान ब्लक विकास संचालन स.समिती</t>
  </si>
  <si>
    <t>मायादेवी ५</t>
  </si>
  <si>
    <t>बलुहवा</t>
  </si>
  <si>
    <t>सुनिल कुमार चौधरी</t>
  </si>
  <si>
    <t>खुरहुरिया सामुदायिक कृषि सहकारी संस्था</t>
  </si>
  <si>
    <t>बिजयनगर गापा ५</t>
  </si>
  <si>
    <t>पिपरी</t>
  </si>
  <si>
    <t>राम विजय मौर्य</t>
  </si>
  <si>
    <t>तारा मुस्कान धान ब्लक संचालन समन्वय स.</t>
  </si>
  <si>
    <t>कबनपा २,४</t>
  </si>
  <si>
    <t>लम्तीया</t>
  </si>
  <si>
    <t>कृष्णबहादुर चौधरी</t>
  </si>
  <si>
    <t>जवाभारी कृषि सहकारी संस्था लि</t>
  </si>
  <si>
    <t>शिवराज नपा ७</t>
  </si>
  <si>
    <t>रुद्रपुर</t>
  </si>
  <si>
    <t>पुजारी प्रसाद चौधरी</t>
  </si>
  <si>
    <t>कुवेर धान बाली ब्लक संचालन स.स.</t>
  </si>
  <si>
    <t>कृष्णनगर ७</t>
  </si>
  <si>
    <t>कौडिहवा</t>
  </si>
  <si>
    <t>मुन्नालाल गडरिया</t>
  </si>
  <si>
    <t>बजेट उपशिर्षक नं.: ३१२०००१२३</t>
  </si>
  <si>
    <t>कार्यक्रमको नाम: कृषि उत्पादन खाद्य तथा पोषण शुरक्षा कार्यक्रम</t>
  </si>
  <si>
    <t>स्थानीय तह संगको सहकार्यमा करार खेती कार्यक्रम</t>
  </si>
  <si>
    <t>कपिलबस्तु</t>
  </si>
  <si>
    <t>लक्ष्मी बहु कृषक समुह</t>
  </si>
  <si>
    <t>महराजगंज नपा ६</t>
  </si>
  <si>
    <t>सानो बुटहनिया</t>
  </si>
  <si>
    <t>रीता देवी हरिजन</t>
  </si>
  <si>
    <t>जग्गा भाडा ६० हजार</t>
  </si>
  <si>
    <t>प्रमोद प्रसाद चौधरी</t>
  </si>
  <si>
    <t>,,</t>
  </si>
  <si>
    <t>भलवारी कृषि सहकारी संस्था लि</t>
  </si>
  <si>
    <t>ठुलो बुटहनिया</t>
  </si>
  <si>
    <t>पुजारी प्रसाद पासी</t>
  </si>
  <si>
    <t>भगवती कृषक समुह</t>
  </si>
  <si>
    <t>घोरहवा</t>
  </si>
  <si>
    <t>निद्रा देवी हरिजन</t>
  </si>
  <si>
    <t>सब्बु मुसलमान</t>
  </si>
  <si>
    <t>जग्गा भाडा २४० हजार</t>
  </si>
  <si>
    <t>मोती एकीकृत कृषि फर्म</t>
  </si>
  <si>
    <t>कबनपा ९</t>
  </si>
  <si>
    <t>हरनामपुर</t>
  </si>
  <si>
    <t>हीरालाल पौडेल</t>
  </si>
  <si>
    <t>जग्गा भाडा १२० हजार</t>
  </si>
  <si>
    <t>एसएसएस बहु कृषि फर्म</t>
  </si>
  <si>
    <t>शिवराज नपा १</t>
  </si>
  <si>
    <t>शिवपुर</t>
  </si>
  <si>
    <t>शान्ता केसी</t>
  </si>
  <si>
    <t>निगाली फार्मीङ्ग एण्ड रिसर्च सेण्टर</t>
  </si>
  <si>
    <t>जरलहिया</t>
  </si>
  <si>
    <t>देवराज पाण्डे</t>
  </si>
  <si>
    <t>कबनपा १०</t>
  </si>
  <si>
    <t>बिकुली</t>
  </si>
  <si>
    <t>शिव पोखरेल</t>
  </si>
  <si>
    <t>चक्लाबन्दी सहितको नमुना फर्म स्थापन</t>
  </si>
  <si>
    <t>नारायण कृषि सहकारी संस्था</t>
  </si>
  <si>
    <t>महराजगंन नपा ३</t>
  </si>
  <si>
    <t>करहवा</t>
  </si>
  <si>
    <t>रामकुमार चौधरी</t>
  </si>
  <si>
    <t>पोखरेल कृषि तथा पशुपन्छी फर्म</t>
  </si>
  <si>
    <t>छिमेकी कृषि सहकारी संस्था लि</t>
  </si>
  <si>
    <t>बाणगंगा नपा ५</t>
  </si>
  <si>
    <t>कोपवा</t>
  </si>
  <si>
    <t>शान्ता देवी उपाध्याय</t>
  </si>
  <si>
    <t>नवीनतम सिंचाई सहित कृषि प्रदर्शनी कार्यक्रम</t>
  </si>
  <si>
    <t>सुरज एकीकृत कृषि फर्म</t>
  </si>
  <si>
    <t>यशोधरा ५</t>
  </si>
  <si>
    <t>मुडिला</t>
  </si>
  <si>
    <t>राजेन्द्र प्रसाद मौर्य</t>
  </si>
  <si>
    <t>शसत्र प्रहरी बल नेपाल</t>
  </si>
  <si>
    <t>कबनपा</t>
  </si>
  <si>
    <t>२८ नं. गण</t>
  </si>
  <si>
    <t>ध्रुव बहादु कार्की</t>
  </si>
  <si>
    <t>सिंचित क्षेत्र लक्षित कृषि विकास कार्यक्रम</t>
  </si>
  <si>
    <t>उर्मिला कृषि फर्म</t>
  </si>
  <si>
    <t>शिवराज ३</t>
  </si>
  <si>
    <t>उर्मिला केवट</t>
  </si>
  <si>
    <t>फूलचन्द्र एकीकृत कृषि फर्म</t>
  </si>
  <si>
    <t>मायादेवी गापा ६</t>
  </si>
  <si>
    <t>बडसुडवा</t>
  </si>
  <si>
    <t>फूलचन्द्र बानिया</t>
  </si>
  <si>
    <t>एस एण्ड कृषि फर्म</t>
  </si>
  <si>
    <t>सावित्री पाण्डे</t>
  </si>
  <si>
    <t>जनकिसान कृषि सहकारी संस्था लि</t>
  </si>
  <si>
    <t>भगवानपुर</t>
  </si>
  <si>
    <t>प्रभुनाथ तेली</t>
  </si>
  <si>
    <t>कमला कृषि सहकारी संस्था लि</t>
  </si>
  <si>
    <t>हथिहवा</t>
  </si>
  <si>
    <t>शिवसंकर तिवारी</t>
  </si>
  <si>
    <t>सामुदायिक बीउ बैक भण्डार गृह नश्ल संरक्षण केन्द्र</t>
  </si>
  <si>
    <t>लुम्बिनी कृषि सहकारी संस्था लि.</t>
  </si>
  <si>
    <t>यशोधरा ३</t>
  </si>
  <si>
    <t>सुनिल कुमार पाण्डे</t>
  </si>
  <si>
    <t>महाबीर कृषक समुह</t>
  </si>
  <si>
    <t>कबनपा ७</t>
  </si>
  <si>
    <t>धमौली</t>
  </si>
  <si>
    <t>रामबशिष्ट कुर्मी</t>
  </si>
  <si>
    <t>तरकारी पुष्प तथा फलफूल नर्सरी स्थापना सुदृढीकरण कार्यक्रम</t>
  </si>
  <si>
    <t>ज्योति एकीकृत प्रबर्धन कृषि फर्म</t>
  </si>
  <si>
    <t>शिवराज ११</t>
  </si>
  <si>
    <t>थुनिया</t>
  </si>
  <si>
    <t>अन्जनी कुमारी बढई</t>
  </si>
  <si>
    <t>जय लक्ष्मी एकीकृत कृषि तथा पशुपन्छी फर्म</t>
  </si>
  <si>
    <t>कबनपा ५</t>
  </si>
  <si>
    <t>कपिहवा</t>
  </si>
  <si>
    <t>सुमित्रा चौरसिया</t>
  </si>
  <si>
    <t>किसान २ परियोजना संगको सहकार्यमा बजारमुखि धान प्रबर्धन कार्यक्रम</t>
  </si>
  <si>
    <t>बजेट उपशिर्षक नं.: ३१२०००१८३</t>
  </si>
  <si>
    <t>कार्यक्रमको नाम: कृषि तथा पशुपन्छी श्रोत तथा प्रविधि सेवाटेवा विस्तार कार्यक्रम</t>
  </si>
  <si>
    <t>हरित स्यवम सेवक नमुना फर्म स्थापना सहयोग</t>
  </si>
  <si>
    <t>असराम थारु</t>
  </si>
  <si>
    <t>बुद्धभुमि नपा ३</t>
  </si>
  <si>
    <t>टोकू</t>
  </si>
  <si>
    <t>इन्द्रेस प्रसाद थारु</t>
  </si>
  <si>
    <t>बाणगंगा ५</t>
  </si>
  <si>
    <t>मटेरिया</t>
  </si>
  <si>
    <t>सामुदायिक कृषि फर्म</t>
  </si>
  <si>
    <t>नवराज उपाध्याय पौडेल</t>
  </si>
  <si>
    <t>बाणगंगा ४</t>
  </si>
  <si>
    <t>झुगां</t>
  </si>
  <si>
    <t>पुषपेस कहार</t>
  </si>
  <si>
    <t>सौरहा</t>
  </si>
  <si>
    <t>विजय प्रकास सिंह</t>
  </si>
  <si>
    <t>कृष्णनगर नपा ११</t>
  </si>
  <si>
    <t>टिंकर</t>
  </si>
  <si>
    <t>सुरेन्द्र चौधरी</t>
  </si>
  <si>
    <t>मायादेवी ७</t>
  </si>
  <si>
    <t>संजनी कुमार चौधरी</t>
  </si>
  <si>
    <t>कृष्णनगर नपा ९</t>
  </si>
  <si>
    <t>जुमिला</t>
  </si>
  <si>
    <t>प्रहलाद कुर्मी</t>
  </si>
  <si>
    <t xml:space="preserve">कबनपा ३ </t>
  </si>
  <si>
    <t>डेरवा</t>
  </si>
  <si>
    <t>गोविन्द प्रसाद यादव</t>
  </si>
  <si>
    <t>कृष्णनगर नपा ७</t>
  </si>
  <si>
    <t>नारायनपुर</t>
  </si>
  <si>
    <t>सृजना सिलवाल</t>
  </si>
  <si>
    <t>बाणगंगा नपा ७</t>
  </si>
  <si>
    <t>डाडाटोल</t>
  </si>
  <si>
    <t>रामबालक यादव</t>
  </si>
  <si>
    <t>यशोधरा गापा ५</t>
  </si>
  <si>
    <t>महन्थ केवट</t>
  </si>
  <si>
    <t>बुद्धभुमि नपा १०</t>
  </si>
  <si>
    <t>डंकेश्वर रैदास</t>
  </si>
  <si>
    <t>डबरा</t>
  </si>
  <si>
    <t>बीरेन्द्र चमार</t>
  </si>
  <si>
    <t>गतवरिया</t>
  </si>
  <si>
    <t>रेश्मा नेपाल</t>
  </si>
  <si>
    <t>सीता आचार्य</t>
  </si>
  <si>
    <t>बरवा</t>
  </si>
  <si>
    <t>संजय कुमार मिश्र</t>
  </si>
  <si>
    <t>यशोधरा गापा २</t>
  </si>
  <si>
    <t>गणेशपुर</t>
  </si>
  <si>
    <t>चौधरी पशपन्छी तथा कृषि तरकारी उत्पादन फर्म</t>
  </si>
  <si>
    <t>भावपुर</t>
  </si>
  <si>
    <t>सत्यनारायण थारु</t>
  </si>
  <si>
    <t>रीमा कुमारी बरई</t>
  </si>
  <si>
    <t>मायादेवी ८</t>
  </si>
  <si>
    <t>बरकुल</t>
  </si>
  <si>
    <t>परमात्मा प्रसाद पासी</t>
  </si>
  <si>
    <t>जिगना</t>
  </si>
  <si>
    <t>राममनोरथ कुर्मी</t>
  </si>
  <si>
    <t>सन्तोस कलवार</t>
  </si>
  <si>
    <t>शुद्धोधन गापा ४</t>
  </si>
  <si>
    <t>मधुनगरा</t>
  </si>
  <si>
    <t>बेदुलाल पोख्रेल</t>
  </si>
  <si>
    <t>पंकज कुमार पाठक</t>
  </si>
  <si>
    <t>सोमडिह</t>
  </si>
  <si>
    <t>राकेश यादव</t>
  </si>
  <si>
    <t>बर्गदवा</t>
  </si>
  <si>
    <t>कृषि विषय अध्ययन गरेका युवालाई उद्मशीलता अनुदान कार्यक्रम ७५ प्रतिशत</t>
  </si>
  <si>
    <t>महेन्द्र चौधरी</t>
  </si>
  <si>
    <t>बिजगौरी</t>
  </si>
  <si>
    <t>देवानगढिया</t>
  </si>
  <si>
    <t>भगीरथ चौधरी</t>
  </si>
  <si>
    <t>महराजगंज नपा ३</t>
  </si>
  <si>
    <t>बजेट उपशिर्षक नं.: ३१२०००१७३</t>
  </si>
  <si>
    <t>कार्यक्रमको नाम: अभियानमुखि मिसन कृषि तथा पशुपन्छी विकास कार्यक्रम</t>
  </si>
  <si>
    <t>लसुन, प्याज मिसन</t>
  </si>
  <si>
    <t>सत्यम शिवम कृषक समुह</t>
  </si>
  <si>
    <t>विजयनगर गापा ७</t>
  </si>
  <si>
    <t>हरिलाल तेली</t>
  </si>
  <si>
    <t>निगाली फर्मिङ्ग एण्ड रिसर्च सेण्टर</t>
  </si>
  <si>
    <t>हिराला पौडेल</t>
  </si>
  <si>
    <t>सन्दीप एकृत कृषि फर्म</t>
  </si>
  <si>
    <t>यशोधरा ७</t>
  </si>
  <si>
    <t>सन्दीप कुमार चौधरी</t>
  </si>
  <si>
    <t>शिव शंकर बहु कृषक समुह</t>
  </si>
  <si>
    <t>महराजगंज नपा ११</t>
  </si>
  <si>
    <t>रमवापुर</t>
  </si>
  <si>
    <t>रुप नारायण कुर्मी</t>
  </si>
  <si>
    <t>मनकामना कृषक समुह</t>
  </si>
  <si>
    <t>ठुलो सिसहनिया</t>
  </si>
  <si>
    <t>प्रमोद मिश्र</t>
  </si>
  <si>
    <t>अमृता एकीकृत कृषि फर्म</t>
  </si>
  <si>
    <t>मायादेवी ६</t>
  </si>
  <si>
    <t>रामकुमार कुर्मी</t>
  </si>
  <si>
    <t xml:space="preserve"> आलु मिसन</t>
  </si>
  <si>
    <t>अनु कृषक समुह</t>
  </si>
  <si>
    <t>मायादेवि गापा ६</t>
  </si>
  <si>
    <t>विजय कुमार कुर्मी</t>
  </si>
  <si>
    <t>दुर्गा माता कृषक समुह</t>
  </si>
  <si>
    <t>मायादेवि गापा 6</t>
  </si>
  <si>
    <t>ओमहरि बानिया</t>
  </si>
  <si>
    <t>प्रिन्स कृषक समूह</t>
  </si>
  <si>
    <t>डुमरा</t>
  </si>
  <si>
    <t>नरेन्द्र कुमार चौधरी</t>
  </si>
  <si>
    <t>माया बचत कृषक समूह</t>
  </si>
  <si>
    <t>कपिलवस्तु नपा 4</t>
  </si>
  <si>
    <t>कुमारी मुराउ</t>
  </si>
  <si>
    <t>प्रकाश एकिकृत कृषि तथा पशु फर्म</t>
  </si>
  <si>
    <t>कपिलवस्तु नपा 7</t>
  </si>
  <si>
    <t xml:space="preserve">प्रभाकर सिह </t>
  </si>
  <si>
    <t>मरियम एकीकृत कृषि फर्म</t>
  </si>
  <si>
    <t>सानो नन्दनगर</t>
  </si>
  <si>
    <t>शुद्धोधन गापा. २</t>
  </si>
  <si>
    <t>मरेमा खातुन सेख</t>
  </si>
  <si>
    <t>शकुन्तला कृषि तथा पशु फर्म</t>
  </si>
  <si>
    <t>मोतिनगर</t>
  </si>
  <si>
    <t>सकुन्तला केवट</t>
  </si>
  <si>
    <t>सुर्योदय कृषक समुह</t>
  </si>
  <si>
    <t>प्रेमलता भट्ट</t>
  </si>
  <si>
    <t>शिवसक्ति कृषक समुह</t>
  </si>
  <si>
    <t>बलुही</t>
  </si>
  <si>
    <t>इसरावती कोहार</t>
  </si>
  <si>
    <t>ओम कृषक समुह</t>
  </si>
  <si>
    <t>दुबरीपुर</t>
  </si>
  <si>
    <t>हेमन्त कुमार कुर्मी</t>
  </si>
  <si>
    <t>शवबोल कृषक समुह</t>
  </si>
  <si>
    <t>नरेन्द्र कुमार कुर्मी</t>
  </si>
  <si>
    <t>श्रमिक कृषि सहकारी संस्था लि.</t>
  </si>
  <si>
    <t>यशोधरा १</t>
  </si>
  <si>
    <t>रजवापुर</t>
  </si>
  <si>
    <t>राममिलन लोनिया</t>
  </si>
  <si>
    <t>उन्नति कृषक समुह</t>
  </si>
  <si>
    <t>अब्दुल करीम मुलमान</t>
  </si>
  <si>
    <t>मदरहवा</t>
  </si>
  <si>
    <t>रामकिसोर लोनिया</t>
  </si>
  <si>
    <t>बिकास सीड कम्पनि प्रा.लि.</t>
  </si>
  <si>
    <t>कबनपा ४</t>
  </si>
  <si>
    <t>बरगदवा</t>
  </si>
  <si>
    <t>रामचन्द्र मुराउ</t>
  </si>
  <si>
    <t>अरुण कृषि माछा पशुपालन फर्म</t>
  </si>
  <si>
    <t>अखिलेस चौधरी</t>
  </si>
  <si>
    <t>पाण्डे कृषक समुह</t>
  </si>
  <si>
    <t>दिलीप कुमार पाण्डे</t>
  </si>
  <si>
    <t>हरियाली कृषि माछा तथा पशुपालन फर्म</t>
  </si>
  <si>
    <t>पुजारी प्रसाद दुवे</t>
  </si>
  <si>
    <t>विष्णु माछापालन बचत तथा बहु कृषक समुह</t>
  </si>
  <si>
    <t>विष्णु प्रसाद पाण्डे</t>
  </si>
  <si>
    <t>रामजानकी कृषक समुह</t>
  </si>
  <si>
    <t>रामसेवक कहार</t>
  </si>
  <si>
    <t>चेतना विकास कृषि सहकारी संस्था लि</t>
  </si>
  <si>
    <t>बशिष्ट कुमार पाण्डे</t>
  </si>
  <si>
    <t>शिव कुमार कुर्मी</t>
  </si>
  <si>
    <t>जयलक्ष्मी एकीकृत कृषि तथा पशुपन्छी फर्म</t>
  </si>
  <si>
    <t>कपियवा</t>
  </si>
  <si>
    <t>मकै मिसन</t>
  </si>
  <si>
    <t>कृषि तथा पशु विकास बहु स.सं.लि.</t>
  </si>
  <si>
    <t xml:space="preserve">बाणगंगा नपा ६ </t>
  </si>
  <si>
    <t>लक्षमनघाट</t>
  </si>
  <si>
    <t>ठाकुर प्रसाद पोखरेल</t>
  </si>
  <si>
    <t>शीर्षक पशुपन्छी मत्स्य कृषि फर्म</t>
  </si>
  <si>
    <t>किरन पौडेल</t>
  </si>
  <si>
    <t>तेनुवा बगिया</t>
  </si>
  <si>
    <t>बालाजी कृषि सहकारी सं.लि.</t>
  </si>
  <si>
    <t>बाणगंगा नपा १</t>
  </si>
  <si>
    <t>अर्जुन थारु</t>
  </si>
  <si>
    <t>डांफे कृषि सहकारी संस्था लि</t>
  </si>
  <si>
    <t>देनारायण यादव</t>
  </si>
  <si>
    <t>बाणगंगा एग्री फर्म</t>
  </si>
  <si>
    <t>बाणगंगा नपा ९</t>
  </si>
  <si>
    <t>जिनुवा</t>
  </si>
  <si>
    <t>भुवनेश्वर पौडेल</t>
  </si>
  <si>
    <t>प्रगतिशील तरकारी कृषक समुह</t>
  </si>
  <si>
    <t>सेमरौटी</t>
  </si>
  <si>
    <t>बब्बु सिंह यादव</t>
  </si>
  <si>
    <t>हिमाल तरकारी तथा खद्यान उत्पादन समुह</t>
  </si>
  <si>
    <t>जगदीसपुर</t>
  </si>
  <si>
    <t>सावित्रा खनाल</t>
  </si>
  <si>
    <t>कृषि हरियाली कृषक समुह</t>
  </si>
  <si>
    <t>नारायण प्रसाद उपाध्याय</t>
  </si>
  <si>
    <t>मितेरी कृषक समुह</t>
  </si>
  <si>
    <t>शिवराज १</t>
  </si>
  <si>
    <t>बनकट्टा</t>
  </si>
  <si>
    <t>कर्मराज चौधरी</t>
  </si>
  <si>
    <t>सन्तोषी कृषि पशुपालन फर्म</t>
  </si>
  <si>
    <t>बुद्धभुमि ७</t>
  </si>
  <si>
    <t>नगनडिहवा</t>
  </si>
  <si>
    <t>रामरती अहिर</t>
  </si>
  <si>
    <t>श्रीखीश्वर कृषि सहकारी सं. लि.</t>
  </si>
  <si>
    <t>संजय तिवारी</t>
  </si>
  <si>
    <t>यादव तरकारी फर्म</t>
  </si>
  <si>
    <t>तकियवा</t>
  </si>
  <si>
    <t>राममिलन अहिर</t>
  </si>
  <si>
    <t>जमुनी अजिगरा कुशहवा मार्ग लक्षित तरकारी उत्पादन कार्यक्रम</t>
  </si>
  <si>
    <t>यशोधरा  मार्ग लक्षित महराजगंज मार्ग लक्षित तरकारी उत्पादन कार्यक्रम</t>
  </si>
  <si>
    <t xml:space="preserve">श्रीराम कृषक समुह </t>
  </si>
  <si>
    <t>यशोधरा ८</t>
  </si>
  <si>
    <t>खोरिया</t>
  </si>
  <si>
    <t>राजेस चाई</t>
  </si>
  <si>
    <t>यशोधरा  एग्रो फार्म</t>
  </si>
  <si>
    <t>रमेस कोहार</t>
  </si>
  <si>
    <t>बाणगंगा तरकारी उत्पादन समुह</t>
  </si>
  <si>
    <t>सराजुदीन मुसलमान</t>
  </si>
  <si>
    <t>तौलेश्वर कृषक समुह</t>
  </si>
  <si>
    <t>महराजगंज ५</t>
  </si>
  <si>
    <t>बन्जरिय</t>
  </si>
  <si>
    <t>अवधेस कुमार उपाध्याय</t>
  </si>
  <si>
    <t>महराजगंज ६</t>
  </si>
  <si>
    <t>भलवारी</t>
  </si>
  <si>
    <t>पुल्लु प्रसाद हरिजन</t>
  </si>
  <si>
    <t>नारायणपुर</t>
  </si>
  <si>
    <t>राम नरेस यादव</t>
  </si>
  <si>
    <t>अमर एकीकृत कृषि फर्म</t>
  </si>
  <si>
    <t>लक्ष्मी हरिजन</t>
  </si>
  <si>
    <t>भोरहवा</t>
  </si>
  <si>
    <t>पवन कुमार हरिजन</t>
  </si>
  <si>
    <t>शिव कल्याण कृषक समुह</t>
  </si>
  <si>
    <t>डगरमरवा</t>
  </si>
  <si>
    <t>इन्द्रप्रताप कुर्मी</t>
  </si>
  <si>
    <t>गणेश तरकारी फर्म</t>
  </si>
  <si>
    <t>यशोधरा २</t>
  </si>
  <si>
    <t>भडेहर</t>
  </si>
  <si>
    <t>तिजु अहिर</t>
  </si>
  <si>
    <t>समानता बहु कृषक समुह</t>
  </si>
  <si>
    <t>हनुमान कृषि तथा बहु पशु माछा फार्म</t>
  </si>
  <si>
    <t>बहडिलवा</t>
  </si>
  <si>
    <t>हनुमान गौड</t>
  </si>
  <si>
    <t>शान्ति कृषि फर्म</t>
  </si>
  <si>
    <t>शान्ति बरई</t>
  </si>
  <si>
    <t>महराजगंज ७</t>
  </si>
  <si>
    <t>लेङ्गगा</t>
  </si>
  <si>
    <t>कमलेस यादव</t>
  </si>
  <si>
    <t>शान्त निरंकारी कृषि फर्म</t>
  </si>
  <si>
    <t>इटवा</t>
  </si>
  <si>
    <t>ज्ञानदास चमार</t>
  </si>
  <si>
    <t>कोइली स्मार्ट कृषि गाउं कार्यक्रम</t>
  </si>
  <si>
    <t>समयमाई स्मार्ट कृषि गाउं कार्यक्रम</t>
  </si>
  <si>
    <t>विराट स्मार्ट कृषि गाउं कार्यक्रम</t>
  </si>
  <si>
    <t>लोहरौला स्मार्ट कृषि गाउं कार्यक्रम</t>
  </si>
  <si>
    <t>यशोधरा गा.पा ७</t>
  </si>
  <si>
    <t>महराजगंज नपा १०</t>
  </si>
  <si>
    <t>कृष्णनगर नपा  ८</t>
  </si>
</sst>
</file>

<file path=xl/styles.xml><?xml version="1.0" encoding="utf-8"?>
<styleSheet xmlns="http://schemas.openxmlformats.org/spreadsheetml/2006/main">
  <numFmts count="7">
    <numFmt numFmtId="164" formatCode="[$-4000439]0"/>
    <numFmt numFmtId="165" formatCode="[$-4000439]0.000"/>
    <numFmt numFmtId="166" formatCode="[$-4000439]0.###"/>
    <numFmt numFmtId="167" formatCode="[$-4000439]0.##"/>
    <numFmt numFmtId="168" formatCode="[$-4000439]0.#"/>
    <numFmt numFmtId="169" formatCode="[$-4000439]0.00"/>
    <numFmt numFmtId="170" formatCode="[$-4000439]0.#####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Kalimati"/>
      <charset val="1"/>
    </font>
    <font>
      <sz val="14"/>
      <color theme="1"/>
      <name val="Kalimati"/>
      <charset val="1"/>
    </font>
    <font>
      <b/>
      <sz val="14"/>
      <color theme="1"/>
      <name val="Calibri"/>
      <family val="2"/>
      <scheme val="minor"/>
    </font>
    <font>
      <b/>
      <sz val="18"/>
      <color theme="1"/>
      <name val="Kalimati"/>
      <charset val="1"/>
    </font>
    <font>
      <sz val="8"/>
      <name val="Calibri"/>
      <family val="2"/>
      <scheme val="minor"/>
    </font>
    <font>
      <b/>
      <sz val="14"/>
      <color rgb="FFFF0000"/>
      <name val="Kalimati"/>
      <charset val="1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G267"/>
  <sheetViews>
    <sheetView tabSelected="1" topLeftCell="A205" zoomScale="70" zoomScaleNormal="70" workbookViewId="0">
      <selection activeCell="E212" sqref="E212"/>
    </sheetView>
  </sheetViews>
  <sheetFormatPr defaultColWidth="12.42578125" defaultRowHeight="18.75"/>
  <cols>
    <col min="1" max="1" width="12.42578125" style="1"/>
    <col min="2" max="2" width="55.5703125" style="1" customWidth="1"/>
    <col min="3" max="3" width="14.42578125" style="1" customWidth="1"/>
    <col min="4" max="4" width="24.85546875" style="1" customWidth="1"/>
    <col min="5" max="5" width="17" style="1" customWidth="1"/>
    <col min="6" max="6" width="29.7109375" style="1" customWidth="1"/>
    <col min="7" max="7" width="23.7109375" style="1" customWidth="1"/>
    <col min="8" max="8" width="13" style="1" customWidth="1"/>
    <col min="9" max="9" width="14.85546875" style="1" customWidth="1"/>
    <col min="10" max="10" width="16.28515625" style="1" customWidth="1"/>
    <col min="11" max="11" width="20.5703125" style="1" customWidth="1"/>
    <col min="12" max="12" width="18.5703125" style="1" customWidth="1"/>
    <col min="13" max="13" width="21.5703125" style="1" customWidth="1"/>
    <col min="14" max="14" width="13.5703125" style="1" customWidth="1"/>
    <col min="15" max="1229" width="12.42578125" style="5"/>
    <col min="1230" max="16384" width="12.42578125" style="1"/>
  </cols>
  <sheetData>
    <row r="1" spans="1:1229" ht="28.5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</row>
    <row r="2" spans="1:1229" ht="28.5">
      <c r="A2" s="3"/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</row>
    <row r="3" spans="1:1229" ht="28.5">
      <c r="A3" s="3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"/>
    </row>
    <row r="4" spans="1:1229" ht="28.5">
      <c r="A4" s="3"/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"/>
    </row>
    <row r="5" spans="1:1229" ht="36">
      <c r="B5" s="6"/>
      <c r="C5" s="6"/>
      <c r="D5" s="7" t="s">
        <v>15</v>
      </c>
      <c r="G5" s="7"/>
      <c r="H5" s="7"/>
      <c r="I5" s="6"/>
      <c r="J5" s="6"/>
      <c r="K5" s="6"/>
      <c r="L5" s="6"/>
      <c r="M5" s="6"/>
      <c r="N5" s="3"/>
      <c r="O5" s="4"/>
      <c r="P5" s="4"/>
      <c r="Q5" s="4"/>
    </row>
    <row r="6" spans="1:1229" ht="28.5">
      <c r="A6" s="8" t="s">
        <v>18</v>
      </c>
      <c r="B6" s="6"/>
      <c r="C6" s="6"/>
      <c r="D6" s="6"/>
      <c r="E6" s="6"/>
      <c r="I6" s="6"/>
      <c r="J6" s="6"/>
      <c r="K6" s="6"/>
      <c r="L6" s="6"/>
      <c r="M6" s="6"/>
      <c r="N6" s="3"/>
      <c r="O6" s="4"/>
      <c r="P6" s="4"/>
      <c r="Q6" s="4"/>
    </row>
    <row r="7" spans="1:1229" ht="28.5">
      <c r="A7" s="8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4"/>
      <c r="P7" s="4"/>
      <c r="Q7" s="4"/>
    </row>
    <row r="8" spans="1:1229" ht="28.5">
      <c r="A8" s="9" t="s">
        <v>20</v>
      </c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3"/>
      <c r="O8" s="4"/>
      <c r="P8" s="4"/>
      <c r="Q8" s="4"/>
    </row>
    <row r="9" spans="1:1229" s="19" customFormat="1" ht="23.25" customHeight="1">
      <c r="A9" s="11" t="s">
        <v>5</v>
      </c>
      <c r="B9" s="12" t="s">
        <v>12</v>
      </c>
      <c r="C9" s="13" t="s">
        <v>0</v>
      </c>
      <c r="D9" s="13" t="s">
        <v>9</v>
      </c>
      <c r="E9" s="13" t="s">
        <v>17</v>
      </c>
      <c r="F9" s="11" t="s">
        <v>7</v>
      </c>
      <c r="G9" s="11" t="s">
        <v>1</v>
      </c>
      <c r="H9" s="14" t="s">
        <v>40</v>
      </c>
      <c r="I9" s="12" t="s">
        <v>29</v>
      </c>
      <c r="J9" s="12" t="s">
        <v>8</v>
      </c>
      <c r="K9" s="12" t="s">
        <v>13</v>
      </c>
      <c r="L9" s="13" t="s">
        <v>14</v>
      </c>
      <c r="M9" s="15" t="s">
        <v>10</v>
      </c>
      <c r="N9" s="11" t="s">
        <v>6</v>
      </c>
      <c r="O9" s="16"/>
      <c r="P9" s="17"/>
      <c r="Q9" s="1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</row>
    <row r="10" spans="1:1229" s="19" customFormat="1" ht="132" customHeight="1">
      <c r="A10" s="11"/>
      <c r="B10" s="12"/>
      <c r="C10" s="20"/>
      <c r="D10" s="20"/>
      <c r="E10" s="20"/>
      <c r="F10" s="11"/>
      <c r="G10" s="11"/>
      <c r="H10" s="21"/>
      <c r="I10" s="12"/>
      <c r="J10" s="12"/>
      <c r="K10" s="12"/>
      <c r="L10" s="20"/>
      <c r="M10" s="22"/>
      <c r="N10" s="11"/>
      <c r="O10" s="18"/>
      <c r="P10" s="17"/>
      <c r="Q10" s="1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</row>
    <row r="11" spans="1:1229" s="19" customFormat="1" ht="22.5" customHeight="1">
      <c r="A11" s="23"/>
      <c r="B11" s="24"/>
      <c r="C11" s="25"/>
      <c r="D11" s="25"/>
      <c r="E11" s="25"/>
      <c r="F11" s="23"/>
      <c r="G11" s="23"/>
      <c r="H11" s="23"/>
      <c r="I11" s="23"/>
      <c r="J11" s="25"/>
      <c r="K11" s="25"/>
      <c r="L11" s="25"/>
      <c r="M11" s="26"/>
      <c r="N11" s="23"/>
      <c r="O11" s="18"/>
      <c r="P11" s="17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</row>
    <row r="12" spans="1:1229" s="19" customFormat="1" ht="28.5">
      <c r="A12" s="27">
        <v>1</v>
      </c>
      <c r="B12" s="28" t="s">
        <v>21</v>
      </c>
      <c r="C12" s="28" t="s">
        <v>22</v>
      </c>
      <c r="D12" s="28" t="s">
        <v>227</v>
      </c>
      <c r="E12" s="28" t="s">
        <v>23</v>
      </c>
      <c r="F12" s="28" t="s">
        <v>24</v>
      </c>
      <c r="G12" s="28">
        <v>9847211899</v>
      </c>
      <c r="H12" s="28">
        <v>19</v>
      </c>
      <c r="I12" s="27">
        <v>4901</v>
      </c>
      <c r="J12" s="29">
        <v>3000</v>
      </c>
      <c r="K12" s="30">
        <v>1987.1659999999999</v>
      </c>
      <c r="L12" s="30">
        <v>1290.954</v>
      </c>
      <c r="M12" s="31">
        <f>L12+K12</f>
        <v>3278.12</v>
      </c>
      <c r="N12" s="28"/>
      <c r="O12" s="17"/>
      <c r="P12" s="17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</row>
    <row r="13" spans="1:1229" s="19" customFormat="1" ht="28.5">
      <c r="A13" s="32">
        <v>2</v>
      </c>
      <c r="B13" s="28" t="s">
        <v>519</v>
      </c>
      <c r="C13" s="28" t="s">
        <v>22</v>
      </c>
      <c r="D13" s="28" t="s">
        <v>453</v>
      </c>
      <c r="E13" s="28" t="s">
        <v>25</v>
      </c>
      <c r="F13" s="33" t="s">
        <v>26</v>
      </c>
      <c r="G13" s="33">
        <v>9844701577</v>
      </c>
      <c r="H13" s="33">
        <v>15</v>
      </c>
      <c r="I13" s="32">
        <v>4901</v>
      </c>
      <c r="J13" s="32">
        <v>3000</v>
      </c>
      <c r="K13" s="34">
        <v>2596.645</v>
      </c>
      <c r="L13" s="34">
        <v>1686.65</v>
      </c>
      <c r="M13" s="31">
        <f t="shared" ref="M13:M14" si="0">L13+K13</f>
        <v>4283.2950000000001</v>
      </c>
      <c r="N13" s="33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</row>
    <row r="14" spans="1:1229" s="19" customFormat="1" ht="28.5">
      <c r="A14" s="32">
        <v>3</v>
      </c>
      <c r="B14" s="28" t="s">
        <v>520</v>
      </c>
      <c r="C14" s="28" t="s">
        <v>22</v>
      </c>
      <c r="D14" s="28" t="s">
        <v>523</v>
      </c>
      <c r="E14" s="28" t="s">
        <v>27</v>
      </c>
      <c r="F14" s="33" t="s">
        <v>28</v>
      </c>
      <c r="G14" s="33">
        <v>9844739829</v>
      </c>
      <c r="H14" s="33">
        <v>32</v>
      </c>
      <c r="I14" s="32">
        <v>4914</v>
      </c>
      <c r="J14" s="32">
        <v>3000</v>
      </c>
      <c r="K14" s="33">
        <v>2358.223</v>
      </c>
      <c r="L14" s="33">
        <v>1546.4670000000001</v>
      </c>
      <c r="M14" s="31">
        <f t="shared" si="0"/>
        <v>3904.69</v>
      </c>
      <c r="N14" s="33"/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</row>
    <row r="15" spans="1:1229" s="19" customFormat="1" ht="28.5">
      <c r="A15" s="32">
        <v>4</v>
      </c>
      <c r="B15" s="28" t="s">
        <v>521</v>
      </c>
      <c r="C15" s="28" t="s">
        <v>22</v>
      </c>
      <c r="D15" s="33" t="s">
        <v>524</v>
      </c>
      <c r="E15" s="33" t="s">
        <v>30</v>
      </c>
      <c r="F15" s="33" t="s">
        <v>31</v>
      </c>
      <c r="G15" s="33">
        <v>9806928762</v>
      </c>
      <c r="H15" s="33">
        <v>28</v>
      </c>
      <c r="I15" s="32">
        <v>4911</v>
      </c>
      <c r="J15" s="33">
        <v>3000</v>
      </c>
      <c r="K15" s="35">
        <v>1308.79</v>
      </c>
      <c r="L15" s="32">
        <v>908</v>
      </c>
      <c r="M15" s="31">
        <f t="shared" ref="M15:M17" si="1">K15+L15</f>
        <v>2216.79</v>
      </c>
      <c r="N15" s="33"/>
      <c r="O15" s="17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</row>
    <row r="16" spans="1:1229" s="19" customFormat="1" ht="28.5">
      <c r="A16" s="32">
        <v>5</v>
      </c>
      <c r="B16" s="28" t="s">
        <v>522</v>
      </c>
      <c r="C16" s="28" t="s">
        <v>22</v>
      </c>
      <c r="D16" s="33" t="s">
        <v>525</v>
      </c>
      <c r="E16" s="33" t="s">
        <v>32</v>
      </c>
      <c r="F16" s="33" t="s">
        <v>33</v>
      </c>
      <c r="G16" s="33">
        <v>9857055280</v>
      </c>
      <c r="H16" s="33">
        <v>25</v>
      </c>
      <c r="I16" s="35">
        <v>6233.5</v>
      </c>
      <c r="J16" s="32">
        <v>5000</v>
      </c>
      <c r="K16" s="35">
        <v>4613.34</v>
      </c>
      <c r="L16" s="35">
        <v>1166.46</v>
      </c>
      <c r="M16" s="31">
        <f t="shared" si="1"/>
        <v>5779.8</v>
      </c>
      <c r="N16" s="33"/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</row>
    <row r="17" spans="1:1229" s="42" customFormat="1" ht="28.5">
      <c r="A17" s="36" t="s">
        <v>11</v>
      </c>
      <c r="B17" s="36"/>
      <c r="C17" s="36"/>
      <c r="D17" s="36"/>
      <c r="E17" s="36"/>
      <c r="F17" s="36"/>
      <c r="G17" s="36"/>
      <c r="H17" s="36"/>
      <c r="I17" s="37">
        <f>SUM(I12:I16)</f>
        <v>25860.5</v>
      </c>
      <c r="J17" s="37">
        <f>SUM(J12:J16)</f>
        <v>17000</v>
      </c>
      <c r="K17" s="38">
        <f>SUM(K12:K16)</f>
        <v>12864.164000000001</v>
      </c>
      <c r="L17" s="38">
        <f>SUM(L12:L16)</f>
        <v>6598.5309999999999</v>
      </c>
      <c r="M17" s="39">
        <f t="shared" si="1"/>
        <v>19462.695</v>
      </c>
      <c r="N17" s="36"/>
      <c r="O17" s="40"/>
      <c r="P17" s="40"/>
      <c r="Q17" s="4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</row>
    <row r="18" spans="1:1229" ht="28.5">
      <c r="A18" s="8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</row>
    <row r="19" spans="1:1229" ht="28.5">
      <c r="A19" s="9" t="s">
        <v>35</v>
      </c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43"/>
      <c r="O19" s="4"/>
      <c r="P19" s="4"/>
      <c r="Q19" s="4"/>
    </row>
    <row r="20" spans="1:1229" s="19" customFormat="1" ht="23.25" customHeight="1">
      <c r="A20" s="11" t="s">
        <v>5</v>
      </c>
      <c r="B20" s="12" t="s">
        <v>12</v>
      </c>
      <c r="C20" s="13" t="s">
        <v>0</v>
      </c>
      <c r="D20" s="13" t="s">
        <v>9</v>
      </c>
      <c r="E20" s="13" t="s">
        <v>17</v>
      </c>
      <c r="F20" s="11" t="s">
        <v>7</v>
      </c>
      <c r="G20" s="11" t="s">
        <v>1</v>
      </c>
      <c r="H20" s="14" t="s">
        <v>40</v>
      </c>
      <c r="I20" s="12" t="s">
        <v>29</v>
      </c>
      <c r="J20" s="12" t="s">
        <v>8</v>
      </c>
      <c r="K20" s="12" t="s">
        <v>13</v>
      </c>
      <c r="L20" s="13" t="s">
        <v>14</v>
      </c>
      <c r="M20" s="15" t="s">
        <v>10</v>
      </c>
      <c r="N20" s="21" t="s">
        <v>6</v>
      </c>
      <c r="O20" s="16"/>
      <c r="P20" s="17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</row>
    <row r="21" spans="1:1229" s="19" customFormat="1" ht="145.5" customHeight="1">
      <c r="A21" s="11"/>
      <c r="B21" s="12"/>
      <c r="C21" s="20"/>
      <c r="D21" s="20"/>
      <c r="E21" s="20"/>
      <c r="F21" s="11"/>
      <c r="G21" s="11"/>
      <c r="H21" s="21"/>
      <c r="I21" s="12"/>
      <c r="J21" s="12"/>
      <c r="K21" s="12"/>
      <c r="L21" s="20"/>
      <c r="M21" s="22"/>
      <c r="N21" s="11"/>
      <c r="O21" s="18"/>
      <c r="P21" s="17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</row>
    <row r="22" spans="1:1229" s="19" customFormat="1" ht="25.5" customHeight="1">
      <c r="A22" s="23"/>
      <c r="B22" s="24" t="s">
        <v>114</v>
      </c>
      <c r="C22" s="25"/>
      <c r="D22" s="25"/>
      <c r="E22" s="25"/>
      <c r="F22" s="23"/>
      <c r="G22" s="23"/>
      <c r="H22" s="44"/>
      <c r="I22" s="24"/>
      <c r="J22" s="24"/>
      <c r="K22" s="24"/>
      <c r="L22" s="25"/>
      <c r="M22" s="26"/>
      <c r="N22" s="23"/>
      <c r="O22" s="18"/>
      <c r="P22" s="17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</row>
    <row r="23" spans="1:1229" ht="18.75" customHeight="1">
      <c r="A23" s="45">
        <v>1</v>
      </c>
      <c r="B23" s="46" t="s">
        <v>36</v>
      </c>
      <c r="C23" s="46" t="s">
        <v>22</v>
      </c>
      <c r="D23" s="46" t="s">
        <v>37</v>
      </c>
      <c r="E23" s="46" t="s">
        <v>38</v>
      </c>
      <c r="F23" s="46" t="s">
        <v>39</v>
      </c>
      <c r="G23" s="45">
        <v>9806925027</v>
      </c>
      <c r="H23" s="45">
        <v>22</v>
      </c>
      <c r="I23" s="45">
        <v>200</v>
      </c>
      <c r="J23" s="45">
        <v>200</v>
      </c>
      <c r="K23" s="47">
        <v>75.56</v>
      </c>
      <c r="L23" s="48">
        <v>90.5</v>
      </c>
      <c r="M23" s="49">
        <f>SUM(K23:L23)</f>
        <v>166.06</v>
      </c>
      <c r="N23" s="46"/>
    </row>
    <row r="24" spans="1:1229">
      <c r="A24" s="50">
        <v>2</v>
      </c>
      <c r="B24" s="51" t="s">
        <v>41</v>
      </c>
      <c r="C24" s="51" t="s">
        <v>22</v>
      </c>
      <c r="D24" s="51" t="s">
        <v>42</v>
      </c>
      <c r="E24" s="51" t="s">
        <v>43</v>
      </c>
      <c r="F24" s="51" t="s">
        <v>44</v>
      </c>
      <c r="G24" s="50">
        <v>9857051648</v>
      </c>
      <c r="H24" s="50">
        <v>22</v>
      </c>
      <c r="I24" s="50">
        <v>204</v>
      </c>
      <c r="J24" s="50">
        <v>204</v>
      </c>
      <c r="K24" s="52">
        <v>89.7</v>
      </c>
      <c r="L24" s="50">
        <v>105</v>
      </c>
      <c r="M24" s="53">
        <f>SUM(K24:L24)</f>
        <v>194.7</v>
      </c>
      <c r="N24" s="46"/>
    </row>
    <row r="25" spans="1:1229" s="55" customFormat="1">
      <c r="A25" s="45">
        <v>3</v>
      </c>
      <c r="B25" s="46" t="s">
        <v>45</v>
      </c>
      <c r="C25" s="46" t="s">
        <v>22</v>
      </c>
      <c r="D25" s="46" t="s">
        <v>46</v>
      </c>
      <c r="E25" s="46" t="s">
        <v>47</v>
      </c>
      <c r="F25" s="46" t="s">
        <v>48</v>
      </c>
      <c r="G25" s="45">
        <v>9807459758</v>
      </c>
      <c r="H25" s="45">
        <v>20</v>
      </c>
      <c r="I25" s="45">
        <v>201</v>
      </c>
      <c r="J25" s="45">
        <v>201</v>
      </c>
      <c r="K25" s="54">
        <v>88.353999999999999</v>
      </c>
      <c r="L25" s="45">
        <v>101</v>
      </c>
      <c r="M25" s="53">
        <f t="shared" ref="M25:M43" si="2">SUM(K25:L25)</f>
        <v>189.35399999999998</v>
      </c>
      <c r="N25" s="4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</row>
    <row r="26" spans="1:1229" s="55" customFormat="1">
      <c r="A26" s="45">
        <v>4</v>
      </c>
      <c r="B26" s="46" t="s">
        <v>49</v>
      </c>
      <c r="C26" s="46" t="s">
        <v>22</v>
      </c>
      <c r="D26" s="46" t="s">
        <v>50</v>
      </c>
      <c r="E26" s="46" t="s">
        <v>51</v>
      </c>
      <c r="F26" s="46" t="s">
        <v>52</v>
      </c>
      <c r="G26" s="45">
        <v>9867217377</v>
      </c>
      <c r="H26" s="45">
        <v>20</v>
      </c>
      <c r="I26" s="45">
        <v>200</v>
      </c>
      <c r="J26" s="45">
        <v>200</v>
      </c>
      <c r="K26" s="54">
        <v>87.445999999999998</v>
      </c>
      <c r="L26" s="45">
        <v>103.7</v>
      </c>
      <c r="M26" s="53">
        <f t="shared" si="2"/>
        <v>191.14600000000002</v>
      </c>
      <c r="N26" s="4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</row>
    <row r="27" spans="1:1229" s="55" customFormat="1">
      <c r="A27" s="45">
        <v>5</v>
      </c>
      <c r="B27" s="46" t="s">
        <v>53</v>
      </c>
      <c r="C27" s="46" t="s">
        <v>22</v>
      </c>
      <c r="D27" s="46" t="s">
        <v>54</v>
      </c>
      <c r="E27" s="46" t="s">
        <v>55</v>
      </c>
      <c r="F27" s="46" t="s">
        <v>56</v>
      </c>
      <c r="G27" s="45">
        <v>9817440864</v>
      </c>
      <c r="H27" s="45">
        <v>20</v>
      </c>
      <c r="I27" s="45">
        <v>200</v>
      </c>
      <c r="J27" s="45">
        <v>200</v>
      </c>
      <c r="K27" s="54">
        <v>88.647000000000006</v>
      </c>
      <c r="L27" s="47">
        <v>96.12</v>
      </c>
      <c r="M27" s="53">
        <f t="shared" si="2"/>
        <v>184.767</v>
      </c>
      <c r="N27" s="4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</row>
    <row r="28" spans="1:1229" s="55" customFormat="1">
      <c r="A28" s="45">
        <v>6</v>
      </c>
      <c r="B28" s="46" t="s">
        <v>57</v>
      </c>
      <c r="C28" s="46" t="s">
        <v>22</v>
      </c>
      <c r="D28" s="46" t="s">
        <v>58</v>
      </c>
      <c r="E28" s="46" t="s">
        <v>59</v>
      </c>
      <c r="F28" s="46" t="s">
        <v>60</v>
      </c>
      <c r="G28" s="45">
        <v>9805471146</v>
      </c>
      <c r="H28" s="45">
        <v>20</v>
      </c>
      <c r="I28" s="45">
        <v>200</v>
      </c>
      <c r="J28" s="45">
        <v>200</v>
      </c>
      <c r="K28" s="47">
        <v>89.75</v>
      </c>
      <c r="L28" s="54">
        <v>98.01</v>
      </c>
      <c r="M28" s="53">
        <f t="shared" si="2"/>
        <v>187.76</v>
      </c>
      <c r="N28" s="4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</row>
    <row r="29" spans="1:1229" s="55" customFormat="1">
      <c r="A29" s="45">
        <v>7</v>
      </c>
      <c r="B29" s="46" t="s">
        <v>61</v>
      </c>
      <c r="C29" s="46" t="s">
        <v>22</v>
      </c>
      <c r="D29" s="46" t="s">
        <v>62</v>
      </c>
      <c r="E29" s="46" t="s">
        <v>63</v>
      </c>
      <c r="F29" s="46" t="s">
        <v>64</v>
      </c>
      <c r="G29" s="46"/>
      <c r="H29" s="45">
        <v>13</v>
      </c>
      <c r="I29" s="45">
        <v>200</v>
      </c>
      <c r="J29" s="45">
        <v>200</v>
      </c>
      <c r="K29" s="47">
        <v>72.650000000000006</v>
      </c>
      <c r="L29" s="47">
        <v>93.17</v>
      </c>
      <c r="M29" s="53">
        <f t="shared" si="2"/>
        <v>165.82</v>
      </c>
      <c r="N29" s="4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</row>
    <row r="30" spans="1:1229" s="55" customFormat="1">
      <c r="A30" s="45">
        <v>8</v>
      </c>
      <c r="B30" s="46" t="s">
        <v>65</v>
      </c>
      <c r="C30" s="46" t="s">
        <v>22</v>
      </c>
      <c r="D30" s="46" t="s">
        <v>67</v>
      </c>
      <c r="E30" s="46" t="s">
        <v>66</v>
      </c>
      <c r="F30" s="46" t="s">
        <v>68</v>
      </c>
      <c r="G30" s="45">
        <v>9847286196</v>
      </c>
      <c r="H30" s="47">
        <v>13</v>
      </c>
      <c r="I30" s="47">
        <v>200</v>
      </c>
      <c r="J30" s="47">
        <v>200</v>
      </c>
      <c r="K30" s="47">
        <v>84.28</v>
      </c>
      <c r="L30" s="47">
        <v>94.45</v>
      </c>
      <c r="M30" s="47">
        <f t="shared" si="2"/>
        <v>178.73000000000002</v>
      </c>
      <c r="N30" s="4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</row>
    <row r="31" spans="1:1229" s="55" customFormat="1">
      <c r="A31" s="45">
        <v>9</v>
      </c>
      <c r="B31" s="46" t="s">
        <v>69</v>
      </c>
      <c r="C31" s="46" t="s">
        <v>22</v>
      </c>
      <c r="D31" s="46" t="s">
        <v>73</v>
      </c>
      <c r="E31" s="46" t="s">
        <v>70</v>
      </c>
      <c r="F31" s="46" t="s">
        <v>71</v>
      </c>
      <c r="G31" s="45">
        <v>9847049620</v>
      </c>
      <c r="H31" s="47">
        <v>20</v>
      </c>
      <c r="I31" s="47">
        <v>200</v>
      </c>
      <c r="J31" s="47">
        <v>200</v>
      </c>
      <c r="K31" s="47">
        <v>88.72</v>
      </c>
      <c r="L31" s="47">
        <v>105.3</v>
      </c>
      <c r="M31" s="47">
        <f t="shared" si="2"/>
        <v>194.01999999999998</v>
      </c>
      <c r="N31" s="4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</row>
    <row r="32" spans="1:1229" s="55" customFormat="1">
      <c r="A32" s="45">
        <v>10</v>
      </c>
      <c r="B32" s="46" t="s">
        <v>72</v>
      </c>
      <c r="C32" s="46" t="s">
        <v>22</v>
      </c>
      <c r="D32" s="46" t="s">
        <v>74</v>
      </c>
      <c r="E32" s="46" t="s">
        <v>75</v>
      </c>
      <c r="F32" s="46" t="s">
        <v>76</v>
      </c>
      <c r="G32" s="45">
        <v>9847295158</v>
      </c>
      <c r="H32" s="47">
        <v>26</v>
      </c>
      <c r="I32" s="47">
        <v>200</v>
      </c>
      <c r="J32" s="47">
        <v>200</v>
      </c>
      <c r="K32" s="47">
        <v>81.900000000000006</v>
      </c>
      <c r="L32" s="47">
        <v>91.14</v>
      </c>
      <c r="M32" s="47">
        <f t="shared" si="2"/>
        <v>173.04000000000002</v>
      </c>
      <c r="N32" s="4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</row>
    <row r="33" spans="1:1229" s="55" customFormat="1">
      <c r="A33" s="45">
        <v>11</v>
      </c>
      <c r="B33" s="46" t="s">
        <v>77</v>
      </c>
      <c r="C33" s="46" t="s">
        <v>22</v>
      </c>
      <c r="D33" s="46" t="s">
        <v>78</v>
      </c>
      <c r="E33" s="46" t="s">
        <v>79</v>
      </c>
      <c r="F33" s="46" t="s">
        <v>80</v>
      </c>
      <c r="G33" s="45">
        <v>9807448625</v>
      </c>
      <c r="H33" s="47">
        <v>26</v>
      </c>
      <c r="I33" s="47">
        <v>200</v>
      </c>
      <c r="J33" s="47">
        <v>200</v>
      </c>
      <c r="K33" s="47">
        <v>78.959999999999994</v>
      </c>
      <c r="L33" s="47">
        <v>86.16</v>
      </c>
      <c r="M33" s="47">
        <f t="shared" si="2"/>
        <v>165.12</v>
      </c>
      <c r="N33" s="4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</row>
    <row r="34" spans="1:1229" s="55" customFormat="1">
      <c r="A34" s="45">
        <v>12</v>
      </c>
      <c r="B34" s="46" t="s">
        <v>81</v>
      </c>
      <c r="C34" s="46" t="s">
        <v>22</v>
      </c>
      <c r="D34" s="46" t="s">
        <v>82</v>
      </c>
      <c r="E34" s="46" t="s">
        <v>83</v>
      </c>
      <c r="F34" s="46" t="s">
        <v>84</v>
      </c>
      <c r="G34" s="45">
        <v>9817504325</v>
      </c>
      <c r="H34" s="47">
        <v>26</v>
      </c>
      <c r="I34" s="47">
        <v>200</v>
      </c>
      <c r="J34" s="47">
        <v>200</v>
      </c>
      <c r="K34" s="47">
        <v>80.67</v>
      </c>
      <c r="L34" s="47">
        <v>98.1</v>
      </c>
      <c r="M34" s="47">
        <f t="shared" si="2"/>
        <v>178.76999999999998</v>
      </c>
      <c r="N34" s="4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</row>
    <row r="35" spans="1:1229" s="55" customFormat="1">
      <c r="A35" s="45">
        <v>13</v>
      </c>
      <c r="B35" s="46" t="s">
        <v>85</v>
      </c>
      <c r="C35" s="46" t="s">
        <v>22</v>
      </c>
      <c r="D35" s="46" t="s">
        <v>78</v>
      </c>
      <c r="E35" s="46" t="s">
        <v>86</v>
      </c>
      <c r="F35" s="46" t="s">
        <v>87</v>
      </c>
      <c r="G35" s="45">
        <v>9847323373</v>
      </c>
      <c r="H35" s="47">
        <v>26</v>
      </c>
      <c r="I35" s="47">
        <v>200</v>
      </c>
      <c r="J35" s="47">
        <v>200</v>
      </c>
      <c r="K35" s="47">
        <v>85.45</v>
      </c>
      <c r="L35" s="47">
        <v>96.03</v>
      </c>
      <c r="M35" s="47">
        <f t="shared" si="2"/>
        <v>181.48000000000002</v>
      </c>
      <c r="N35" s="4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</row>
    <row r="36" spans="1:1229" s="55" customFormat="1">
      <c r="A36" s="45">
        <v>14</v>
      </c>
      <c r="B36" s="46" t="s">
        <v>88</v>
      </c>
      <c r="C36" s="46" t="s">
        <v>22</v>
      </c>
      <c r="D36" s="46" t="s">
        <v>89</v>
      </c>
      <c r="E36" s="46" t="s">
        <v>90</v>
      </c>
      <c r="F36" s="46" t="s">
        <v>91</v>
      </c>
      <c r="G36" s="46"/>
      <c r="H36" s="47">
        <v>26</v>
      </c>
      <c r="I36" s="47">
        <v>200</v>
      </c>
      <c r="J36" s="47">
        <v>200</v>
      </c>
      <c r="K36" s="47">
        <v>86.83</v>
      </c>
      <c r="L36" s="47">
        <v>90.2</v>
      </c>
      <c r="M36" s="47">
        <f t="shared" si="2"/>
        <v>177.03</v>
      </c>
      <c r="N36" s="4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</row>
    <row r="37" spans="1:1229" s="55" customFormat="1">
      <c r="A37" s="45">
        <v>15</v>
      </c>
      <c r="B37" s="46" t="s">
        <v>92</v>
      </c>
      <c r="C37" s="46" t="s">
        <v>22</v>
      </c>
      <c r="D37" s="46" t="s">
        <v>93</v>
      </c>
      <c r="E37" s="46" t="s">
        <v>94</v>
      </c>
      <c r="F37" s="46" t="s">
        <v>95</v>
      </c>
      <c r="G37" s="45">
        <v>9814428444</v>
      </c>
      <c r="H37" s="47">
        <v>26</v>
      </c>
      <c r="I37" s="47">
        <v>200</v>
      </c>
      <c r="J37" s="47">
        <v>200</v>
      </c>
      <c r="K37" s="47">
        <v>86.49</v>
      </c>
      <c r="L37" s="47">
        <v>100.15</v>
      </c>
      <c r="M37" s="47">
        <f t="shared" si="2"/>
        <v>186.64</v>
      </c>
      <c r="N37" s="4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</row>
    <row r="38" spans="1:1229" s="55" customFormat="1">
      <c r="A38" s="45">
        <v>16</v>
      </c>
      <c r="B38" s="46" t="s">
        <v>96</v>
      </c>
      <c r="C38" s="46" t="s">
        <v>22</v>
      </c>
      <c r="D38" s="46" t="s">
        <v>62</v>
      </c>
      <c r="E38" s="46" t="s">
        <v>97</v>
      </c>
      <c r="F38" s="46" t="s">
        <v>96</v>
      </c>
      <c r="G38" s="46"/>
      <c r="H38" s="47">
        <v>26</v>
      </c>
      <c r="I38" s="47">
        <v>200</v>
      </c>
      <c r="J38" s="47">
        <v>200</v>
      </c>
      <c r="K38" s="47">
        <v>88.72</v>
      </c>
      <c r="L38" s="47">
        <v>104.99</v>
      </c>
      <c r="M38" s="47">
        <f t="shared" si="2"/>
        <v>193.70999999999998</v>
      </c>
      <c r="N38" s="4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</row>
    <row r="39" spans="1:1229" s="55" customFormat="1">
      <c r="A39" s="45">
        <v>17</v>
      </c>
      <c r="B39" s="46" t="s">
        <v>98</v>
      </c>
      <c r="C39" s="46" t="s">
        <v>22</v>
      </c>
      <c r="D39" s="46" t="s">
        <v>99</v>
      </c>
      <c r="E39" s="46" t="s">
        <v>100</v>
      </c>
      <c r="F39" s="46" t="s">
        <v>101</v>
      </c>
      <c r="G39" s="45">
        <v>9867177364</v>
      </c>
      <c r="H39" s="47">
        <v>26</v>
      </c>
      <c r="I39" s="47">
        <v>200</v>
      </c>
      <c r="J39" s="47">
        <v>200</v>
      </c>
      <c r="K39" s="47">
        <v>74.099999999999994</v>
      </c>
      <c r="L39" s="47">
        <v>80</v>
      </c>
      <c r="M39" s="47">
        <f t="shared" si="2"/>
        <v>154.1</v>
      </c>
      <c r="N39" s="4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</row>
    <row r="40" spans="1:1229" s="55" customFormat="1">
      <c r="A40" s="45">
        <v>18</v>
      </c>
      <c r="B40" s="46" t="s">
        <v>102</v>
      </c>
      <c r="C40" s="46" t="s">
        <v>22</v>
      </c>
      <c r="D40" s="46" t="s">
        <v>103</v>
      </c>
      <c r="E40" s="46" t="s">
        <v>104</v>
      </c>
      <c r="F40" s="46" t="s">
        <v>105</v>
      </c>
      <c r="G40" s="45">
        <v>9811972326</v>
      </c>
      <c r="H40" s="47">
        <v>26</v>
      </c>
      <c r="I40" s="47">
        <v>200</v>
      </c>
      <c r="J40" s="47">
        <v>200</v>
      </c>
      <c r="K40" s="47">
        <v>86.53</v>
      </c>
      <c r="L40" s="47">
        <v>100</v>
      </c>
      <c r="M40" s="47">
        <f t="shared" si="2"/>
        <v>186.53</v>
      </c>
      <c r="N40" s="4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</row>
    <row r="41" spans="1:1229" s="55" customFormat="1" ht="28.5">
      <c r="A41" s="45">
        <v>19</v>
      </c>
      <c r="B41" s="56" t="s">
        <v>106</v>
      </c>
      <c r="C41" s="46" t="s">
        <v>22</v>
      </c>
      <c r="D41" s="46" t="s">
        <v>107</v>
      </c>
      <c r="E41" s="46" t="s">
        <v>108</v>
      </c>
      <c r="F41" s="46" t="s">
        <v>109</v>
      </c>
      <c r="G41" s="46"/>
      <c r="H41" s="47">
        <v>26</v>
      </c>
      <c r="I41" s="47">
        <v>200</v>
      </c>
      <c r="J41" s="47">
        <v>200</v>
      </c>
      <c r="K41" s="47">
        <v>86.22</v>
      </c>
      <c r="L41" s="47">
        <v>101.5</v>
      </c>
      <c r="M41" s="47">
        <f t="shared" si="2"/>
        <v>187.72</v>
      </c>
      <c r="N41" s="4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</row>
    <row r="42" spans="1:1229" s="55" customFormat="1" ht="28.5">
      <c r="A42" s="45">
        <v>20</v>
      </c>
      <c r="B42" s="56" t="s">
        <v>110</v>
      </c>
      <c r="C42" s="46" t="s">
        <v>22</v>
      </c>
      <c r="D42" s="46" t="s">
        <v>111</v>
      </c>
      <c r="E42" s="46" t="s">
        <v>112</v>
      </c>
      <c r="F42" s="46" t="s">
        <v>113</v>
      </c>
      <c r="G42" s="46"/>
      <c r="H42" s="47">
        <v>26</v>
      </c>
      <c r="I42" s="47">
        <v>200</v>
      </c>
      <c r="J42" s="47">
        <v>200</v>
      </c>
      <c r="K42" s="47">
        <v>77.25</v>
      </c>
      <c r="L42" s="47">
        <v>84.22</v>
      </c>
      <c r="M42" s="47">
        <f t="shared" si="2"/>
        <v>161.47</v>
      </c>
      <c r="N42" s="4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</row>
    <row r="43" spans="1:1229" s="60" customFormat="1" ht="28.5">
      <c r="A43" s="36" t="s">
        <v>11</v>
      </c>
      <c r="B43" s="57"/>
      <c r="C43" s="57"/>
      <c r="D43" s="57"/>
      <c r="E43" s="57"/>
      <c r="F43" s="57"/>
      <c r="G43" s="57"/>
      <c r="H43" s="58"/>
      <c r="I43" s="58">
        <f>SUM(I23:I42)</f>
        <v>4005</v>
      </c>
      <c r="J43" s="58">
        <f>SUM(J23:J42)</f>
        <v>4005</v>
      </c>
      <c r="K43" s="58">
        <f>SUM(K23:K42)</f>
        <v>1678.2269999999996</v>
      </c>
      <c r="L43" s="58">
        <f>SUM(L23:L42)</f>
        <v>1919.74</v>
      </c>
      <c r="M43" s="58">
        <f t="shared" si="2"/>
        <v>3597.9669999999996</v>
      </c>
      <c r="N43" s="57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  <c r="JO43" s="59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  <c r="KC43" s="59"/>
      <c r="KD43" s="59"/>
      <c r="KE43" s="59"/>
      <c r="KF43" s="59"/>
      <c r="KG43" s="59"/>
      <c r="KH43" s="59"/>
      <c r="KI43" s="59"/>
      <c r="KJ43" s="59"/>
      <c r="KK43" s="59"/>
      <c r="KL43" s="59"/>
      <c r="KM43" s="59"/>
      <c r="KN43" s="59"/>
      <c r="KO43" s="59"/>
      <c r="KP43" s="59"/>
      <c r="KQ43" s="59"/>
      <c r="KR43" s="59"/>
      <c r="KS43" s="59"/>
      <c r="KT43" s="59"/>
      <c r="KU43" s="59"/>
      <c r="KV43" s="59"/>
      <c r="KW43" s="59"/>
      <c r="KX43" s="59"/>
      <c r="KY43" s="59"/>
      <c r="KZ43" s="59"/>
      <c r="LA43" s="59"/>
      <c r="LB43" s="59"/>
      <c r="LC43" s="59"/>
      <c r="LD43" s="59"/>
      <c r="LE43" s="59"/>
      <c r="LF43" s="59"/>
      <c r="LG43" s="59"/>
      <c r="LH43" s="59"/>
      <c r="LI43" s="59"/>
      <c r="LJ43" s="59"/>
      <c r="LK43" s="59"/>
      <c r="LL43" s="59"/>
      <c r="LM43" s="59"/>
      <c r="LN43" s="59"/>
      <c r="LO43" s="59"/>
      <c r="LP43" s="59"/>
      <c r="LQ43" s="59"/>
      <c r="LR43" s="59"/>
      <c r="LS43" s="59"/>
      <c r="LT43" s="59"/>
      <c r="LU43" s="59"/>
      <c r="LV43" s="59"/>
      <c r="LW43" s="59"/>
      <c r="LX43" s="59"/>
      <c r="LY43" s="59"/>
      <c r="LZ43" s="59"/>
      <c r="MA43" s="59"/>
      <c r="MB43" s="59"/>
      <c r="MC43" s="59"/>
      <c r="MD43" s="59"/>
      <c r="ME43" s="59"/>
      <c r="MF43" s="59"/>
      <c r="MG43" s="59"/>
      <c r="MH43" s="59"/>
      <c r="MI43" s="59"/>
      <c r="MJ43" s="59"/>
      <c r="MK43" s="59"/>
      <c r="ML43" s="59"/>
      <c r="MM43" s="59"/>
      <c r="MN43" s="59"/>
      <c r="MO43" s="59"/>
      <c r="MP43" s="59"/>
      <c r="MQ43" s="59"/>
      <c r="MR43" s="59"/>
      <c r="MS43" s="59"/>
      <c r="MT43" s="59"/>
      <c r="MU43" s="59"/>
      <c r="MV43" s="59"/>
      <c r="MW43" s="59"/>
      <c r="MX43" s="59"/>
      <c r="MY43" s="59"/>
      <c r="MZ43" s="59"/>
      <c r="NA43" s="59"/>
      <c r="NB43" s="59"/>
      <c r="NC43" s="59"/>
      <c r="ND43" s="59"/>
      <c r="NE43" s="59"/>
      <c r="NF43" s="59"/>
      <c r="NG43" s="59"/>
      <c r="NH43" s="59"/>
      <c r="NI43" s="59"/>
      <c r="NJ43" s="59"/>
      <c r="NK43" s="59"/>
      <c r="NL43" s="59"/>
      <c r="NM43" s="59"/>
      <c r="NN43" s="59"/>
      <c r="NO43" s="59"/>
      <c r="NP43" s="59"/>
      <c r="NQ43" s="59"/>
      <c r="NR43" s="59"/>
      <c r="NS43" s="59"/>
      <c r="NT43" s="59"/>
      <c r="NU43" s="59"/>
      <c r="NV43" s="59"/>
      <c r="NW43" s="59"/>
      <c r="NX43" s="59"/>
      <c r="NY43" s="59"/>
      <c r="NZ43" s="59"/>
      <c r="OA43" s="59"/>
      <c r="OB43" s="59"/>
      <c r="OC43" s="59"/>
      <c r="OD43" s="59"/>
      <c r="OE43" s="59"/>
      <c r="OF43" s="59"/>
      <c r="OG43" s="59"/>
      <c r="OH43" s="59"/>
      <c r="OI43" s="59"/>
      <c r="OJ43" s="59"/>
      <c r="OK43" s="59"/>
      <c r="OL43" s="59"/>
      <c r="OM43" s="59"/>
      <c r="ON43" s="59"/>
      <c r="OO43" s="59"/>
      <c r="OP43" s="59"/>
      <c r="OQ43" s="59"/>
      <c r="OR43" s="59"/>
      <c r="OS43" s="59"/>
      <c r="OT43" s="59"/>
      <c r="OU43" s="59"/>
      <c r="OV43" s="59"/>
      <c r="OW43" s="59"/>
      <c r="OX43" s="59"/>
      <c r="OY43" s="59"/>
      <c r="OZ43" s="59"/>
      <c r="PA43" s="59"/>
      <c r="PB43" s="59"/>
      <c r="PC43" s="59"/>
      <c r="PD43" s="59"/>
      <c r="PE43" s="59"/>
      <c r="PF43" s="59"/>
      <c r="PG43" s="59"/>
      <c r="PH43" s="59"/>
      <c r="PI43" s="59"/>
      <c r="PJ43" s="59"/>
      <c r="PK43" s="59"/>
      <c r="PL43" s="59"/>
      <c r="PM43" s="59"/>
      <c r="PN43" s="59"/>
      <c r="PO43" s="59"/>
      <c r="PP43" s="59"/>
      <c r="PQ43" s="59"/>
      <c r="PR43" s="59"/>
      <c r="PS43" s="59"/>
      <c r="PT43" s="59"/>
      <c r="PU43" s="59"/>
      <c r="PV43" s="59"/>
      <c r="PW43" s="59"/>
      <c r="PX43" s="59"/>
      <c r="PY43" s="59"/>
      <c r="PZ43" s="59"/>
      <c r="QA43" s="59"/>
      <c r="QB43" s="59"/>
      <c r="QC43" s="59"/>
      <c r="QD43" s="59"/>
      <c r="QE43" s="59"/>
      <c r="QF43" s="59"/>
      <c r="QG43" s="59"/>
      <c r="QH43" s="59"/>
      <c r="QI43" s="59"/>
      <c r="QJ43" s="59"/>
      <c r="QK43" s="59"/>
      <c r="QL43" s="59"/>
      <c r="QM43" s="59"/>
      <c r="QN43" s="59"/>
      <c r="QO43" s="59"/>
      <c r="QP43" s="59"/>
      <c r="QQ43" s="59"/>
      <c r="QR43" s="59"/>
      <c r="QS43" s="59"/>
      <c r="QT43" s="59"/>
      <c r="QU43" s="59"/>
      <c r="QV43" s="59"/>
      <c r="QW43" s="59"/>
      <c r="QX43" s="59"/>
      <c r="QY43" s="59"/>
      <c r="QZ43" s="59"/>
      <c r="RA43" s="59"/>
      <c r="RB43" s="59"/>
      <c r="RC43" s="59"/>
      <c r="RD43" s="59"/>
      <c r="RE43" s="59"/>
      <c r="RF43" s="59"/>
      <c r="RG43" s="59"/>
      <c r="RH43" s="59"/>
      <c r="RI43" s="59"/>
      <c r="RJ43" s="59"/>
      <c r="RK43" s="59"/>
      <c r="RL43" s="59"/>
      <c r="RM43" s="59"/>
      <c r="RN43" s="59"/>
      <c r="RO43" s="59"/>
      <c r="RP43" s="59"/>
      <c r="RQ43" s="59"/>
      <c r="RR43" s="59"/>
      <c r="RS43" s="59"/>
      <c r="RT43" s="59"/>
      <c r="RU43" s="59"/>
      <c r="RV43" s="59"/>
      <c r="RW43" s="59"/>
      <c r="RX43" s="59"/>
      <c r="RY43" s="59"/>
      <c r="RZ43" s="59"/>
      <c r="SA43" s="59"/>
      <c r="SB43" s="59"/>
      <c r="SC43" s="59"/>
      <c r="SD43" s="59"/>
      <c r="SE43" s="59"/>
      <c r="SF43" s="59"/>
      <c r="SG43" s="59"/>
      <c r="SH43" s="59"/>
      <c r="SI43" s="59"/>
      <c r="SJ43" s="59"/>
      <c r="SK43" s="59"/>
      <c r="SL43" s="59"/>
      <c r="SM43" s="59"/>
      <c r="SN43" s="59"/>
      <c r="SO43" s="59"/>
      <c r="SP43" s="59"/>
      <c r="SQ43" s="59"/>
      <c r="SR43" s="59"/>
      <c r="SS43" s="59"/>
      <c r="ST43" s="59"/>
      <c r="SU43" s="59"/>
      <c r="SV43" s="59"/>
      <c r="SW43" s="59"/>
      <c r="SX43" s="59"/>
      <c r="SY43" s="59"/>
      <c r="SZ43" s="59"/>
      <c r="TA43" s="59"/>
      <c r="TB43" s="59"/>
      <c r="TC43" s="59"/>
      <c r="TD43" s="59"/>
      <c r="TE43" s="59"/>
      <c r="TF43" s="59"/>
      <c r="TG43" s="59"/>
      <c r="TH43" s="59"/>
      <c r="TI43" s="59"/>
      <c r="TJ43" s="59"/>
      <c r="TK43" s="59"/>
      <c r="TL43" s="59"/>
      <c r="TM43" s="59"/>
      <c r="TN43" s="59"/>
      <c r="TO43" s="59"/>
      <c r="TP43" s="59"/>
      <c r="TQ43" s="59"/>
      <c r="TR43" s="59"/>
      <c r="TS43" s="59"/>
      <c r="TT43" s="59"/>
      <c r="TU43" s="59"/>
      <c r="TV43" s="59"/>
      <c r="TW43" s="59"/>
      <c r="TX43" s="59"/>
      <c r="TY43" s="59"/>
      <c r="TZ43" s="59"/>
      <c r="UA43" s="59"/>
      <c r="UB43" s="59"/>
      <c r="UC43" s="59"/>
      <c r="UD43" s="59"/>
      <c r="UE43" s="59"/>
      <c r="UF43" s="59"/>
      <c r="UG43" s="59"/>
      <c r="UH43" s="59"/>
      <c r="UI43" s="59"/>
      <c r="UJ43" s="59"/>
      <c r="UK43" s="59"/>
      <c r="UL43" s="59"/>
      <c r="UM43" s="59"/>
      <c r="UN43" s="59"/>
      <c r="UO43" s="59"/>
      <c r="UP43" s="59"/>
      <c r="UQ43" s="59"/>
      <c r="UR43" s="59"/>
      <c r="US43" s="59"/>
      <c r="UT43" s="59"/>
      <c r="UU43" s="59"/>
      <c r="UV43" s="59"/>
      <c r="UW43" s="59"/>
      <c r="UX43" s="59"/>
      <c r="UY43" s="59"/>
      <c r="UZ43" s="59"/>
      <c r="VA43" s="59"/>
      <c r="VB43" s="59"/>
      <c r="VC43" s="59"/>
      <c r="VD43" s="59"/>
      <c r="VE43" s="59"/>
      <c r="VF43" s="59"/>
      <c r="VG43" s="59"/>
      <c r="VH43" s="59"/>
      <c r="VI43" s="59"/>
      <c r="VJ43" s="59"/>
      <c r="VK43" s="59"/>
      <c r="VL43" s="59"/>
      <c r="VM43" s="59"/>
      <c r="VN43" s="59"/>
      <c r="VO43" s="59"/>
      <c r="VP43" s="59"/>
      <c r="VQ43" s="59"/>
      <c r="VR43" s="59"/>
      <c r="VS43" s="59"/>
      <c r="VT43" s="59"/>
      <c r="VU43" s="59"/>
      <c r="VV43" s="59"/>
      <c r="VW43" s="59"/>
      <c r="VX43" s="59"/>
      <c r="VY43" s="59"/>
      <c r="VZ43" s="59"/>
      <c r="WA43" s="59"/>
      <c r="WB43" s="59"/>
      <c r="WC43" s="59"/>
      <c r="WD43" s="59"/>
      <c r="WE43" s="59"/>
      <c r="WF43" s="59"/>
      <c r="WG43" s="59"/>
      <c r="WH43" s="59"/>
      <c r="WI43" s="59"/>
      <c r="WJ43" s="59"/>
      <c r="WK43" s="59"/>
      <c r="WL43" s="59"/>
      <c r="WM43" s="59"/>
      <c r="WN43" s="59"/>
      <c r="WO43" s="59"/>
      <c r="WP43" s="59"/>
      <c r="WQ43" s="59"/>
      <c r="WR43" s="59"/>
      <c r="WS43" s="59"/>
      <c r="WT43" s="59"/>
      <c r="WU43" s="59"/>
      <c r="WV43" s="59"/>
      <c r="WW43" s="59"/>
      <c r="WX43" s="59"/>
      <c r="WY43" s="59"/>
      <c r="WZ43" s="59"/>
      <c r="XA43" s="59"/>
      <c r="XB43" s="59"/>
      <c r="XC43" s="59"/>
      <c r="XD43" s="59"/>
      <c r="XE43" s="59"/>
      <c r="XF43" s="59"/>
      <c r="XG43" s="59"/>
      <c r="XH43" s="59"/>
      <c r="XI43" s="59"/>
      <c r="XJ43" s="59"/>
      <c r="XK43" s="59"/>
      <c r="XL43" s="59"/>
      <c r="XM43" s="59"/>
      <c r="XN43" s="59"/>
      <c r="XO43" s="59"/>
      <c r="XP43" s="59"/>
      <c r="XQ43" s="59"/>
      <c r="XR43" s="59"/>
      <c r="XS43" s="59"/>
      <c r="XT43" s="59"/>
      <c r="XU43" s="59"/>
      <c r="XV43" s="59"/>
      <c r="XW43" s="59"/>
      <c r="XX43" s="59"/>
      <c r="XY43" s="59"/>
      <c r="XZ43" s="59"/>
      <c r="YA43" s="59"/>
      <c r="YB43" s="59"/>
      <c r="YC43" s="59"/>
      <c r="YD43" s="59"/>
      <c r="YE43" s="59"/>
      <c r="YF43" s="59"/>
      <c r="YG43" s="59"/>
      <c r="YH43" s="59"/>
      <c r="YI43" s="59"/>
      <c r="YJ43" s="59"/>
      <c r="YK43" s="59"/>
      <c r="YL43" s="59"/>
      <c r="YM43" s="59"/>
      <c r="YN43" s="59"/>
      <c r="YO43" s="59"/>
      <c r="YP43" s="59"/>
      <c r="YQ43" s="59"/>
      <c r="YR43" s="59"/>
      <c r="YS43" s="59"/>
      <c r="YT43" s="59"/>
      <c r="YU43" s="59"/>
      <c r="YV43" s="59"/>
      <c r="YW43" s="59"/>
      <c r="YX43" s="59"/>
      <c r="YY43" s="59"/>
      <c r="YZ43" s="59"/>
      <c r="ZA43" s="59"/>
      <c r="ZB43" s="59"/>
      <c r="ZC43" s="59"/>
      <c r="ZD43" s="59"/>
      <c r="ZE43" s="59"/>
      <c r="ZF43" s="59"/>
      <c r="ZG43" s="59"/>
      <c r="ZH43" s="59"/>
      <c r="ZI43" s="59"/>
      <c r="ZJ43" s="59"/>
      <c r="ZK43" s="59"/>
      <c r="ZL43" s="59"/>
      <c r="ZM43" s="59"/>
      <c r="ZN43" s="59"/>
      <c r="ZO43" s="59"/>
      <c r="ZP43" s="59"/>
      <c r="ZQ43" s="59"/>
      <c r="ZR43" s="59"/>
      <c r="ZS43" s="59"/>
      <c r="ZT43" s="59"/>
      <c r="ZU43" s="59"/>
      <c r="ZV43" s="59"/>
      <c r="ZW43" s="59"/>
      <c r="ZX43" s="59"/>
      <c r="ZY43" s="59"/>
      <c r="ZZ43" s="59"/>
      <c r="AAA43" s="59"/>
      <c r="AAB43" s="59"/>
      <c r="AAC43" s="59"/>
      <c r="AAD43" s="59"/>
      <c r="AAE43" s="59"/>
      <c r="AAF43" s="59"/>
      <c r="AAG43" s="59"/>
      <c r="AAH43" s="59"/>
      <c r="AAI43" s="59"/>
      <c r="AAJ43" s="59"/>
      <c r="AAK43" s="59"/>
      <c r="AAL43" s="59"/>
      <c r="AAM43" s="59"/>
      <c r="AAN43" s="59"/>
      <c r="AAO43" s="59"/>
      <c r="AAP43" s="59"/>
      <c r="AAQ43" s="59"/>
      <c r="AAR43" s="59"/>
      <c r="AAS43" s="59"/>
      <c r="AAT43" s="59"/>
      <c r="AAU43" s="59"/>
      <c r="AAV43" s="59"/>
      <c r="AAW43" s="59"/>
      <c r="AAX43" s="59"/>
      <c r="AAY43" s="59"/>
      <c r="AAZ43" s="59"/>
      <c r="ABA43" s="59"/>
      <c r="ABB43" s="59"/>
      <c r="ABC43" s="59"/>
      <c r="ABD43" s="59"/>
      <c r="ABE43" s="59"/>
      <c r="ABF43" s="59"/>
      <c r="ABG43" s="59"/>
      <c r="ABH43" s="59"/>
      <c r="ABI43" s="59"/>
      <c r="ABJ43" s="59"/>
      <c r="ABK43" s="59"/>
      <c r="ABL43" s="59"/>
      <c r="ABM43" s="59"/>
      <c r="ABN43" s="59"/>
      <c r="ABO43" s="59"/>
      <c r="ABP43" s="59"/>
      <c r="ABQ43" s="59"/>
      <c r="ABR43" s="59"/>
      <c r="ABS43" s="59"/>
      <c r="ABT43" s="59"/>
      <c r="ABU43" s="59"/>
      <c r="ABV43" s="59"/>
      <c r="ABW43" s="59"/>
      <c r="ABX43" s="59"/>
      <c r="ABY43" s="59"/>
      <c r="ABZ43" s="59"/>
      <c r="ACA43" s="59"/>
      <c r="ACB43" s="59"/>
      <c r="ACC43" s="59"/>
      <c r="ACD43" s="59"/>
      <c r="ACE43" s="59"/>
      <c r="ACF43" s="59"/>
      <c r="ACG43" s="59"/>
      <c r="ACH43" s="59"/>
      <c r="ACI43" s="59"/>
      <c r="ACJ43" s="59"/>
      <c r="ACK43" s="59"/>
      <c r="ACL43" s="59"/>
      <c r="ACM43" s="59"/>
      <c r="ACN43" s="59"/>
      <c r="ACO43" s="59"/>
      <c r="ACP43" s="59"/>
      <c r="ACQ43" s="59"/>
      <c r="ACR43" s="59"/>
      <c r="ACS43" s="59"/>
      <c r="ACT43" s="59"/>
      <c r="ACU43" s="59"/>
      <c r="ACV43" s="59"/>
      <c r="ACW43" s="59"/>
      <c r="ACX43" s="59"/>
      <c r="ACY43" s="59"/>
      <c r="ACZ43" s="59"/>
      <c r="ADA43" s="59"/>
      <c r="ADB43" s="59"/>
      <c r="ADC43" s="59"/>
      <c r="ADD43" s="59"/>
      <c r="ADE43" s="59"/>
      <c r="ADF43" s="59"/>
      <c r="ADG43" s="59"/>
      <c r="ADH43" s="59"/>
      <c r="ADI43" s="59"/>
      <c r="ADJ43" s="59"/>
      <c r="ADK43" s="59"/>
      <c r="ADL43" s="59"/>
      <c r="ADM43" s="59"/>
      <c r="ADN43" s="59"/>
      <c r="ADO43" s="59"/>
      <c r="ADP43" s="59"/>
      <c r="ADQ43" s="59"/>
      <c r="ADR43" s="59"/>
      <c r="ADS43" s="59"/>
      <c r="ADT43" s="59"/>
      <c r="ADU43" s="59"/>
      <c r="ADV43" s="59"/>
      <c r="ADW43" s="59"/>
      <c r="ADX43" s="59"/>
      <c r="ADY43" s="59"/>
      <c r="ADZ43" s="59"/>
      <c r="AEA43" s="59"/>
      <c r="AEB43" s="59"/>
      <c r="AEC43" s="59"/>
      <c r="AED43" s="59"/>
      <c r="AEE43" s="59"/>
      <c r="AEF43" s="59"/>
      <c r="AEG43" s="59"/>
      <c r="AEH43" s="59"/>
      <c r="AEI43" s="59"/>
      <c r="AEJ43" s="59"/>
      <c r="AEK43" s="59"/>
      <c r="AEL43" s="59"/>
      <c r="AEM43" s="59"/>
      <c r="AEN43" s="59"/>
      <c r="AEO43" s="59"/>
      <c r="AEP43" s="59"/>
      <c r="AEQ43" s="59"/>
      <c r="AER43" s="59"/>
      <c r="AES43" s="59"/>
      <c r="AET43" s="59"/>
      <c r="AEU43" s="59"/>
      <c r="AEV43" s="59"/>
      <c r="AEW43" s="59"/>
      <c r="AEX43" s="59"/>
      <c r="AEY43" s="59"/>
      <c r="AEZ43" s="59"/>
      <c r="AFA43" s="59"/>
      <c r="AFB43" s="59"/>
      <c r="AFC43" s="59"/>
      <c r="AFD43" s="59"/>
      <c r="AFE43" s="59"/>
      <c r="AFF43" s="59"/>
      <c r="AFG43" s="59"/>
      <c r="AFH43" s="59"/>
      <c r="AFI43" s="59"/>
      <c r="AFJ43" s="59"/>
      <c r="AFK43" s="59"/>
      <c r="AFL43" s="59"/>
      <c r="AFM43" s="59"/>
      <c r="AFN43" s="59"/>
      <c r="AFO43" s="59"/>
      <c r="AFP43" s="59"/>
      <c r="AFQ43" s="59"/>
      <c r="AFR43" s="59"/>
      <c r="AFS43" s="59"/>
      <c r="AFT43" s="59"/>
      <c r="AFU43" s="59"/>
      <c r="AFV43" s="59"/>
      <c r="AFW43" s="59"/>
      <c r="AFX43" s="59"/>
      <c r="AFY43" s="59"/>
      <c r="AFZ43" s="59"/>
      <c r="AGA43" s="59"/>
      <c r="AGB43" s="59"/>
      <c r="AGC43" s="59"/>
      <c r="AGD43" s="59"/>
      <c r="AGE43" s="59"/>
      <c r="AGF43" s="59"/>
      <c r="AGG43" s="59"/>
      <c r="AGH43" s="59"/>
      <c r="AGI43" s="59"/>
      <c r="AGJ43" s="59"/>
      <c r="AGK43" s="59"/>
      <c r="AGL43" s="59"/>
      <c r="AGM43" s="59"/>
      <c r="AGN43" s="59"/>
      <c r="AGO43" s="59"/>
      <c r="AGP43" s="59"/>
      <c r="AGQ43" s="59"/>
      <c r="AGR43" s="59"/>
      <c r="AGS43" s="59"/>
      <c r="AGT43" s="59"/>
      <c r="AGU43" s="59"/>
      <c r="AGV43" s="59"/>
      <c r="AGW43" s="59"/>
      <c r="AGX43" s="59"/>
      <c r="AGY43" s="59"/>
      <c r="AGZ43" s="59"/>
      <c r="AHA43" s="59"/>
      <c r="AHB43" s="59"/>
      <c r="AHC43" s="59"/>
      <c r="AHD43" s="59"/>
      <c r="AHE43" s="59"/>
      <c r="AHF43" s="59"/>
      <c r="AHG43" s="59"/>
      <c r="AHH43" s="59"/>
      <c r="AHI43" s="59"/>
      <c r="AHJ43" s="59"/>
      <c r="AHK43" s="59"/>
      <c r="AHL43" s="59"/>
      <c r="AHM43" s="59"/>
      <c r="AHN43" s="59"/>
      <c r="AHO43" s="59"/>
      <c r="AHP43" s="59"/>
      <c r="AHQ43" s="59"/>
      <c r="AHR43" s="59"/>
      <c r="AHS43" s="59"/>
      <c r="AHT43" s="59"/>
      <c r="AHU43" s="59"/>
      <c r="AHV43" s="59"/>
      <c r="AHW43" s="59"/>
      <c r="AHX43" s="59"/>
      <c r="AHY43" s="59"/>
      <c r="AHZ43" s="59"/>
      <c r="AIA43" s="59"/>
      <c r="AIB43" s="59"/>
      <c r="AIC43" s="59"/>
      <c r="AID43" s="59"/>
      <c r="AIE43" s="59"/>
      <c r="AIF43" s="59"/>
      <c r="AIG43" s="59"/>
      <c r="AIH43" s="59"/>
      <c r="AII43" s="59"/>
      <c r="AIJ43" s="59"/>
      <c r="AIK43" s="59"/>
      <c r="AIL43" s="59"/>
      <c r="AIM43" s="59"/>
      <c r="AIN43" s="59"/>
      <c r="AIO43" s="59"/>
      <c r="AIP43" s="59"/>
      <c r="AIQ43" s="59"/>
      <c r="AIR43" s="59"/>
      <c r="AIS43" s="59"/>
      <c r="AIT43" s="59"/>
      <c r="AIU43" s="59"/>
      <c r="AIV43" s="59"/>
      <c r="AIW43" s="59"/>
      <c r="AIX43" s="59"/>
      <c r="AIY43" s="59"/>
      <c r="AIZ43" s="59"/>
      <c r="AJA43" s="59"/>
      <c r="AJB43" s="59"/>
      <c r="AJC43" s="59"/>
      <c r="AJD43" s="59"/>
      <c r="AJE43" s="59"/>
      <c r="AJF43" s="59"/>
      <c r="AJG43" s="59"/>
      <c r="AJH43" s="59"/>
      <c r="AJI43" s="59"/>
      <c r="AJJ43" s="59"/>
      <c r="AJK43" s="59"/>
      <c r="AJL43" s="59"/>
      <c r="AJM43" s="59"/>
      <c r="AJN43" s="59"/>
      <c r="AJO43" s="59"/>
      <c r="AJP43" s="59"/>
      <c r="AJQ43" s="59"/>
      <c r="AJR43" s="59"/>
      <c r="AJS43" s="59"/>
      <c r="AJT43" s="59"/>
      <c r="AJU43" s="59"/>
      <c r="AJV43" s="59"/>
      <c r="AJW43" s="59"/>
      <c r="AJX43" s="59"/>
      <c r="AJY43" s="59"/>
      <c r="AJZ43" s="59"/>
      <c r="AKA43" s="59"/>
      <c r="AKB43" s="59"/>
      <c r="AKC43" s="59"/>
      <c r="AKD43" s="59"/>
      <c r="AKE43" s="59"/>
      <c r="AKF43" s="59"/>
      <c r="AKG43" s="59"/>
      <c r="AKH43" s="59"/>
      <c r="AKI43" s="59"/>
      <c r="AKJ43" s="59"/>
      <c r="AKK43" s="59"/>
      <c r="AKL43" s="59"/>
      <c r="AKM43" s="59"/>
      <c r="AKN43" s="59"/>
      <c r="AKO43" s="59"/>
      <c r="AKP43" s="59"/>
      <c r="AKQ43" s="59"/>
      <c r="AKR43" s="59"/>
      <c r="AKS43" s="59"/>
      <c r="AKT43" s="59"/>
      <c r="AKU43" s="59"/>
      <c r="AKV43" s="59"/>
      <c r="AKW43" s="59"/>
      <c r="AKX43" s="59"/>
      <c r="AKY43" s="59"/>
      <c r="AKZ43" s="59"/>
      <c r="ALA43" s="59"/>
      <c r="ALB43" s="59"/>
      <c r="ALC43" s="59"/>
      <c r="ALD43" s="59"/>
      <c r="ALE43" s="59"/>
      <c r="ALF43" s="59"/>
      <c r="ALG43" s="59"/>
      <c r="ALH43" s="59"/>
      <c r="ALI43" s="59"/>
      <c r="ALJ43" s="59"/>
      <c r="ALK43" s="59"/>
      <c r="ALL43" s="59"/>
      <c r="ALM43" s="59"/>
      <c r="ALN43" s="59"/>
      <c r="ALO43" s="59"/>
      <c r="ALP43" s="59"/>
      <c r="ALQ43" s="59"/>
      <c r="ALR43" s="59"/>
      <c r="ALS43" s="59"/>
      <c r="ALT43" s="59"/>
      <c r="ALU43" s="59"/>
      <c r="ALV43" s="59"/>
      <c r="ALW43" s="59"/>
      <c r="ALX43" s="59"/>
      <c r="ALY43" s="59"/>
      <c r="ALZ43" s="59"/>
      <c r="AMA43" s="59"/>
      <c r="AMB43" s="59"/>
      <c r="AMC43" s="59"/>
      <c r="AMD43" s="59"/>
      <c r="AME43" s="59"/>
      <c r="AMF43" s="59"/>
      <c r="AMG43" s="59"/>
      <c r="AMH43" s="59"/>
      <c r="AMI43" s="59"/>
      <c r="AMJ43" s="59"/>
      <c r="AMK43" s="59"/>
      <c r="AML43" s="59"/>
      <c r="AMM43" s="59"/>
      <c r="AMN43" s="59"/>
      <c r="AMO43" s="59"/>
      <c r="AMP43" s="59"/>
      <c r="AMQ43" s="59"/>
      <c r="AMR43" s="59"/>
      <c r="AMS43" s="59"/>
      <c r="AMT43" s="59"/>
      <c r="AMU43" s="59"/>
      <c r="AMV43" s="59"/>
      <c r="AMW43" s="59"/>
      <c r="AMX43" s="59"/>
      <c r="AMY43" s="59"/>
      <c r="AMZ43" s="59"/>
      <c r="ANA43" s="59"/>
      <c r="ANB43" s="59"/>
      <c r="ANC43" s="59"/>
      <c r="AND43" s="59"/>
      <c r="ANE43" s="59"/>
      <c r="ANF43" s="59"/>
      <c r="ANG43" s="59"/>
      <c r="ANH43" s="59"/>
      <c r="ANI43" s="59"/>
      <c r="ANJ43" s="59"/>
      <c r="ANK43" s="59"/>
      <c r="ANL43" s="59"/>
      <c r="ANM43" s="59"/>
      <c r="ANN43" s="59"/>
      <c r="ANO43" s="59"/>
      <c r="ANP43" s="59"/>
      <c r="ANQ43" s="59"/>
      <c r="ANR43" s="59"/>
      <c r="ANS43" s="59"/>
      <c r="ANT43" s="59"/>
      <c r="ANU43" s="59"/>
      <c r="ANV43" s="59"/>
      <c r="ANW43" s="59"/>
      <c r="ANX43" s="59"/>
      <c r="ANY43" s="59"/>
      <c r="ANZ43" s="59"/>
      <c r="AOA43" s="59"/>
      <c r="AOB43" s="59"/>
      <c r="AOC43" s="59"/>
      <c r="AOD43" s="59"/>
      <c r="AOE43" s="59"/>
      <c r="AOF43" s="59"/>
      <c r="AOG43" s="59"/>
      <c r="AOH43" s="59"/>
      <c r="AOI43" s="59"/>
      <c r="AOJ43" s="59"/>
      <c r="AOK43" s="59"/>
      <c r="AOL43" s="59"/>
      <c r="AOM43" s="59"/>
      <c r="AON43" s="59"/>
      <c r="AOO43" s="59"/>
      <c r="AOP43" s="59"/>
      <c r="AOQ43" s="59"/>
      <c r="AOR43" s="59"/>
      <c r="AOS43" s="59"/>
      <c r="AOT43" s="59"/>
      <c r="AOU43" s="59"/>
      <c r="AOV43" s="59"/>
      <c r="AOW43" s="59"/>
      <c r="AOX43" s="59"/>
      <c r="AOY43" s="59"/>
      <c r="AOZ43" s="59"/>
      <c r="APA43" s="59"/>
      <c r="APB43" s="59"/>
      <c r="APC43" s="59"/>
      <c r="APD43" s="59"/>
      <c r="APE43" s="59"/>
      <c r="APF43" s="59"/>
      <c r="APG43" s="59"/>
      <c r="APH43" s="59"/>
      <c r="API43" s="59"/>
      <c r="APJ43" s="59"/>
      <c r="APK43" s="59"/>
      <c r="APL43" s="59"/>
      <c r="APM43" s="59"/>
      <c r="APN43" s="59"/>
      <c r="APO43" s="59"/>
      <c r="APP43" s="59"/>
      <c r="APQ43" s="59"/>
      <c r="APR43" s="59"/>
      <c r="APS43" s="59"/>
      <c r="APT43" s="59"/>
      <c r="APU43" s="59"/>
      <c r="APV43" s="59"/>
      <c r="APW43" s="59"/>
      <c r="APX43" s="59"/>
      <c r="APY43" s="59"/>
      <c r="APZ43" s="59"/>
      <c r="AQA43" s="59"/>
      <c r="AQB43" s="59"/>
      <c r="AQC43" s="59"/>
      <c r="AQD43" s="59"/>
      <c r="AQE43" s="59"/>
      <c r="AQF43" s="59"/>
      <c r="AQG43" s="59"/>
      <c r="AQH43" s="59"/>
      <c r="AQI43" s="59"/>
      <c r="AQJ43" s="59"/>
      <c r="AQK43" s="59"/>
      <c r="AQL43" s="59"/>
      <c r="AQM43" s="59"/>
      <c r="AQN43" s="59"/>
      <c r="AQO43" s="59"/>
      <c r="AQP43" s="59"/>
      <c r="AQQ43" s="59"/>
      <c r="AQR43" s="59"/>
      <c r="AQS43" s="59"/>
      <c r="AQT43" s="59"/>
      <c r="AQU43" s="59"/>
      <c r="AQV43" s="59"/>
      <c r="AQW43" s="59"/>
      <c r="AQX43" s="59"/>
      <c r="AQY43" s="59"/>
      <c r="AQZ43" s="59"/>
      <c r="ARA43" s="59"/>
      <c r="ARB43" s="59"/>
      <c r="ARC43" s="59"/>
      <c r="ARD43" s="59"/>
      <c r="ARE43" s="59"/>
      <c r="ARF43" s="59"/>
      <c r="ARG43" s="59"/>
      <c r="ARH43" s="59"/>
      <c r="ARI43" s="59"/>
      <c r="ARJ43" s="59"/>
      <c r="ARK43" s="59"/>
      <c r="ARL43" s="59"/>
      <c r="ARM43" s="59"/>
      <c r="ARN43" s="59"/>
      <c r="ARO43" s="59"/>
      <c r="ARP43" s="59"/>
      <c r="ARQ43" s="59"/>
      <c r="ARR43" s="59"/>
      <c r="ARS43" s="59"/>
      <c r="ART43" s="59"/>
      <c r="ARU43" s="59"/>
      <c r="ARV43" s="59"/>
      <c r="ARW43" s="59"/>
      <c r="ARX43" s="59"/>
      <c r="ARY43" s="59"/>
      <c r="ARZ43" s="59"/>
      <c r="ASA43" s="59"/>
      <c r="ASB43" s="59"/>
      <c r="ASC43" s="59"/>
      <c r="ASD43" s="59"/>
      <c r="ASE43" s="59"/>
      <c r="ASF43" s="59"/>
      <c r="ASG43" s="59"/>
      <c r="ASH43" s="59"/>
      <c r="ASI43" s="59"/>
      <c r="ASJ43" s="59"/>
      <c r="ASK43" s="59"/>
      <c r="ASL43" s="59"/>
      <c r="ASM43" s="59"/>
      <c r="ASN43" s="59"/>
      <c r="ASO43" s="59"/>
      <c r="ASP43" s="59"/>
      <c r="ASQ43" s="59"/>
      <c r="ASR43" s="59"/>
      <c r="ASS43" s="59"/>
      <c r="AST43" s="59"/>
      <c r="ASU43" s="59"/>
      <c r="ASV43" s="59"/>
      <c r="ASW43" s="59"/>
      <c r="ASX43" s="59"/>
      <c r="ASY43" s="59"/>
      <c r="ASZ43" s="59"/>
      <c r="ATA43" s="59"/>
      <c r="ATB43" s="59"/>
      <c r="ATC43" s="59"/>
      <c r="ATD43" s="59"/>
      <c r="ATE43" s="59"/>
      <c r="ATF43" s="59"/>
      <c r="ATG43" s="59"/>
      <c r="ATH43" s="59"/>
      <c r="ATI43" s="59"/>
      <c r="ATJ43" s="59"/>
      <c r="ATK43" s="59"/>
      <c r="ATL43" s="59"/>
      <c r="ATM43" s="59"/>
      <c r="ATN43" s="59"/>
      <c r="ATO43" s="59"/>
      <c r="ATP43" s="59"/>
      <c r="ATQ43" s="59"/>
      <c r="ATR43" s="59"/>
      <c r="ATS43" s="59"/>
      <c r="ATT43" s="59"/>
      <c r="ATU43" s="59"/>
      <c r="ATV43" s="59"/>
      <c r="ATW43" s="59"/>
      <c r="ATX43" s="59"/>
      <c r="ATY43" s="59"/>
      <c r="ATZ43" s="59"/>
      <c r="AUA43" s="59"/>
      <c r="AUB43" s="59"/>
      <c r="AUC43" s="59"/>
      <c r="AUD43" s="59"/>
      <c r="AUE43" s="59"/>
      <c r="AUF43" s="59"/>
      <c r="AUG43" s="59"/>
    </row>
    <row r="44" spans="1:1229" ht="28.5">
      <c r="A44" s="8" t="s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</row>
    <row r="45" spans="1:1229" ht="28.5">
      <c r="A45" s="9" t="s">
        <v>35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43"/>
    </row>
    <row r="46" spans="1:1229">
      <c r="A46" s="11" t="s">
        <v>5</v>
      </c>
      <c r="B46" s="12" t="s">
        <v>12</v>
      </c>
      <c r="C46" s="13" t="s">
        <v>0</v>
      </c>
      <c r="D46" s="13" t="s">
        <v>9</v>
      </c>
      <c r="E46" s="13" t="s">
        <v>17</v>
      </c>
      <c r="F46" s="11" t="s">
        <v>7</v>
      </c>
      <c r="G46" s="11" t="s">
        <v>1</v>
      </c>
      <c r="H46" s="14" t="s">
        <v>40</v>
      </c>
      <c r="I46" s="12" t="s">
        <v>29</v>
      </c>
      <c r="J46" s="12" t="s">
        <v>8</v>
      </c>
      <c r="K46" s="12" t="s">
        <v>13</v>
      </c>
      <c r="L46" s="13" t="s">
        <v>14</v>
      </c>
      <c r="M46" s="15" t="s">
        <v>10</v>
      </c>
      <c r="N46" s="21" t="s">
        <v>6</v>
      </c>
    </row>
    <row r="47" spans="1:1229" ht="140.25" customHeight="1">
      <c r="A47" s="11"/>
      <c r="B47" s="12"/>
      <c r="C47" s="20"/>
      <c r="D47" s="20"/>
      <c r="E47" s="20"/>
      <c r="F47" s="11"/>
      <c r="G47" s="11"/>
      <c r="H47" s="21"/>
      <c r="I47" s="12"/>
      <c r="J47" s="12"/>
      <c r="K47" s="12"/>
      <c r="L47" s="20"/>
      <c r="M47" s="22"/>
      <c r="N47" s="11"/>
    </row>
    <row r="48" spans="1:1229" ht="57">
      <c r="A48" s="23"/>
      <c r="B48" s="56" t="s">
        <v>288</v>
      </c>
      <c r="C48" s="25"/>
      <c r="D48" s="25"/>
      <c r="E48" s="25"/>
      <c r="F48" s="23"/>
      <c r="G48" s="23"/>
      <c r="H48" s="44"/>
      <c r="I48" s="24"/>
      <c r="J48" s="24"/>
      <c r="K48" s="24"/>
      <c r="L48" s="25"/>
      <c r="M48" s="26"/>
      <c r="N48" s="23"/>
    </row>
    <row r="49" spans="1:1229" ht="28.5">
      <c r="A49" s="61">
        <v>1</v>
      </c>
      <c r="B49" s="33" t="s">
        <v>115</v>
      </c>
      <c r="C49" s="33" t="s">
        <v>22</v>
      </c>
      <c r="D49" s="33" t="s">
        <v>116</v>
      </c>
      <c r="E49" s="33" t="s">
        <v>117</v>
      </c>
      <c r="F49" s="33" t="s">
        <v>118</v>
      </c>
      <c r="G49" s="33"/>
      <c r="H49" s="33">
        <v>29</v>
      </c>
      <c r="I49" s="33">
        <v>286</v>
      </c>
      <c r="J49" s="33">
        <v>286</v>
      </c>
      <c r="K49" s="62">
        <v>138.91999999999999</v>
      </c>
      <c r="L49" s="63">
        <v>143.5</v>
      </c>
      <c r="M49" s="62">
        <f>L49+K49</f>
        <v>282.41999999999996</v>
      </c>
      <c r="N49" s="55"/>
    </row>
    <row r="50" spans="1:1229" ht="28.5">
      <c r="A50" s="64">
        <v>2</v>
      </c>
      <c r="B50" s="33" t="s">
        <v>119</v>
      </c>
      <c r="C50" s="33" t="s">
        <v>22</v>
      </c>
      <c r="D50" s="33" t="s">
        <v>120</v>
      </c>
      <c r="E50" s="33" t="s">
        <v>121</v>
      </c>
      <c r="F50" s="33" t="s">
        <v>122</v>
      </c>
      <c r="G50" s="32">
        <v>9842838142</v>
      </c>
      <c r="H50" s="32">
        <v>22</v>
      </c>
      <c r="I50" s="32">
        <v>292</v>
      </c>
      <c r="J50" s="32">
        <v>292</v>
      </c>
      <c r="K50" s="33">
        <v>145</v>
      </c>
      <c r="L50" s="33">
        <v>146.5</v>
      </c>
      <c r="M50" s="65">
        <f t="shared" ref="M50:M63" si="3">L50+K50</f>
        <v>291.5</v>
      </c>
      <c r="N50" s="33"/>
    </row>
    <row r="51" spans="1:1229" ht="28.5">
      <c r="A51" s="61">
        <v>3</v>
      </c>
      <c r="B51" s="33" t="s">
        <v>123</v>
      </c>
      <c r="C51" s="33" t="s">
        <v>22</v>
      </c>
      <c r="D51" s="33" t="s">
        <v>120</v>
      </c>
      <c r="E51" s="33" t="s">
        <v>124</v>
      </c>
      <c r="F51" s="33" t="s">
        <v>125</v>
      </c>
      <c r="G51" s="32">
        <v>9847352995</v>
      </c>
      <c r="H51" s="32">
        <v>22</v>
      </c>
      <c r="I51" s="32">
        <v>136</v>
      </c>
      <c r="J51" s="32">
        <v>136</v>
      </c>
      <c r="K51" s="33">
        <v>64.819999999999993</v>
      </c>
      <c r="L51" s="33">
        <v>68.5</v>
      </c>
      <c r="M51" s="65">
        <f t="shared" si="3"/>
        <v>133.32</v>
      </c>
      <c r="N51" s="33"/>
    </row>
    <row r="52" spans="1:1229" ht="28.5">
      <c r="A52" s="61">
        <v>4</v>
      </c>
      <c r="B52" s="33" t="s">
        <v>126</v>
      </c>
      <c r="C52" s="33" t="s">
        <v>22</v>
      </c>
      <c r="D52" s="33" t="s">
        <v>127</v>
      </c>
      <c r="E52" s="33" t="s">
        <v>128</v>
      </c>
      <c r="F52" s="33" t="s">
        <v>129</v>
      </c>
      <c r="G52" s="32">
        <v>9807496205</v>
      </c>
      <c r="H52" s="32">
        <v>22</v>
      </c>
      <c r="I52" s="32">
        <v>220</v>
      </c>
      <c r="J52" s="32">
        <v>220</v>
      </c>
      <c r="K52" s="33">
        <v>105.64</v>
      </c>
      <c r="L52" s="33">
        <v>110</v>
      </c>
      <c r="M52" s="65">
        <f t="shared" si="3"/>
        <v>215.64</v>
      </c>
      <c r="N52" s="33"/>
    </row>
    <row r="53" spans="1:1229" ht="28.5">
      <c r="A53" s="61">
        <v>5</v>
      </c>
      <c r="B53" s="33" t="s">
        <v>130</v>
      </c>
      <c r="C53" s="33" t="s">
        <v>22</v>
      </c>
      <c r="D53" s="33" t="s">
        <v>127</v>
      </c>
      <c r="E53" s="33" t="s">
        <v>128</v>
      </c>
      <c r="F53" s="33" t="s">
        <v>131</v>
      </c>
      <c r="G53" s="32">
        <v>9825458697</v>
      </c>
      <c r="H53" s="32">
        <v>22</v>
      </c>
      <c r="I53" s="32">
        <v>285</v>
      </c>
      <c r="J53" s="32">
        <v>285</v>
      </c>
      <c r="K53" s="33">
        <v>136.85</v>
      </c>
      <c r="L53" s="33">
        <v>142.85</v>
      </c>
      <c r="M53" s="65">
        <f t="shared" si="3"/>
        <v>279.7</v>
      </c>
      <c r="N53" s="33"/>
    </row>
    <row r="54" spans="1:1229" ht="28.5">
      <c r="A54" s="61">
        <v>6</v>
      </c>
      <c r="B54" s="33" t="s">
        <v>134</v>
      </c>
      <c r="C54" s="33" t="s">
        <v>22</v>
      </c>
      <c r="D54" s="33" t="s">
        <v>133</v>
      </c>
      <c r="E54" s="33" t="s">
        <v>135</v>
      </c>
      <c r="F54" s="33" t="s">
        <v>132</v>
      </c>
      <c r="G54" s="32">
        <v>9817565384</v>
      </c>
      <c r="H54" s="32">
        <v>11</v>
      </c>
      <c r="I54" s="32">
        <v>52</v>
      </c>
      <c r="J54" s="32">
        <v>52</v>
      </c>
      <c r="K54" s="32">
        <v>25</v>
      </c>
      <c r="L54" s="33">
        <v>27</v>
      </c>
      <c r="M54" s="65">
        <f t="shared" si="3"/>
        <v>52</v>
      </c>
      <c r="N54" s="33"/>
    </row>
    <row r="55" spans="1:1229" ht="28.5">
      <c r="A55" s="61">
        <v>7</v>
      </c>
      <c r="B55" s="33" t="s">
        <v>136</v>
      </c>
      <c r="C55" s="33" t="s">
        <v>22</v>
      </c>
      <c r="D55" s="33" t="s">
        <v>133</v>
      </c>
      <c r="E55" s="33" t="s">
        <v>137</v>
      </c>
      <c r="F55" s="33" t="s">
        <v>138</v>
      </c>
      <c r="G55" s="32">
        <v>9807552616</v>
      </c>
      <c r="H55" s="32">
        <v>8</v>
      </c>
      <c r="I55" s="33">
        <v>193</v>
      </c>
      <c r="J55" s="33">
        <v>193</v>
      </c>
      <c r="K55" s="33">
        <v>72.397000000000006</v>
      </c>
      <c r="L55" s="33">
        <v>96</v>
      </c>
      <c r="M55" s="65">
        <f t="shared" si="3"/>
        <v>168.39699999999999</v>
      </c>
      <c r="N55" s="33"/>
    </row>
    <row r="56" spans="1:1229" ht="28.5">
      <c r="A56" s="61">
        <v>8</v>
      </c>
      <c r="B56" s="33" t="s">
        <v>139</v>
      </c>
      <c r="C56" s="33" t="s">
        <v>22</v>
      </c>
      <c r="D56" s="33" t="s">
        <v>116</v>
      </c>
      <c r="E56" s="33" t="s">
        <v>140</v>
      </c>
      <c r="F56" s="33" t="s">
        <v>141</v>
      </c>
      <c r="G56" s="33"/>
      <c r="H56" s="32">
        <v>11</v>
      </c>
      <c r="I56" s="33">
        <v>278</v>
      </c>
      <c r="J56" s="33">
        <v>278</v>
      </c>
      <c r="K56" s="33">
        <v>133.011</v>
      </c>
      <c r="L56" s="33">
        <v>138.5</v>
      </c>
      <c r="M56" s="65">
        <f t="shared" si="3"/>
        <v>271.51099999999997</v>
      </c>
      <c r="N56" s="33"/>
    </row>
    <row r="57" spans="1:1229" ht="28.5">
      <c r="A57" s="61">
        <v>9</v>
      </c>
      <c r="B57" s="33" t="s">
        <v>142</v>
      </c>
      <c r="C57" s="33" t="s">
        <v>22</v>
      </c>
      <c r="D57" s="33" t="s">
        <v>116</v>
      </c>
      <c r="E57" s="33" t="s">
        <v>143</v>
      </c>
      <c r="F57" s="33" t="s">
        <v>144</v>
      </c>
      <c r="G57" s="32">
        <v>9818902433</v>
      </c>
      <c r="H57" s="33">
        <v>11</v>
      </c>
      <c r="I57" s="33">
        <v>271</v>
      </c>
      <c r="J57" s="33">
        <v>271</v>
      </c>
      <c r="K57" s="33">
        <v>129.65</v>
      </c>
      <c r="L57" s="33">
        <v>135</v>
      </c>
      <c r="M57" s="65">
        <f t="shared" si="3"/>
        <v>264.64999999999998</v>
      </c>
      <c r="N57" s="33"/>
    </row>
    <row r="58" spans="1:1229" ht="28.5">
      <c r="A58" s="61">
        <v>10</v>
      </c>
      <c r="B58" s="33" t="s">
        <v>145</v>
      </c>
      <c r="C58" s="33" t="s">
        <v>22</v>
      </c>
      <c r="D58" s="33" t="s">
        <v>116</v>
      </c>
      <c r="E58" s="33" t="s">
        <v>146</v>
      </c>
      <c r="F58" s="33" t="s">
        <v>147</v>
      </c>
      <c r="G58" s="32">
        <v>9847288485</v>
      </c>
      <c r="H58" s="32">
        <v>24</v>
      </c>
      <c r="I58" s="33">
        <v>556.30999999999995</v>
      </c>
      <c r="J58" s="33">
        <v>556.30999999999995</v>
      </c>
      <c r="K58" s="33">
        <v>270.56</v>
      </c>
      <c r="L58" s="33">
        <v>277.64999999999998</v>
      </c>
      <c r="M58" s="65">
        <f t="shared" si="3"/>
        <v>548.21</v>
      </c>
      <c r="N58" s="33"/>
    </row>
    <row r="59" spans="1:1229" ht="28.5">
      <c r="A59" s="61">
        <v>11</v>
      </c>
      <c r="B59" s="33" t="s">
        <v>148</v>
      </c>
      <c r="C59" s="33" t="s">
        <v>22</v>
      </c>
      <c r="D59" s="33" t="s">
        <v>116</v>
      </c>
      <c r="E59" s="33" t="s">
        <v>146</v>
      </c>
      <c r="F59" s="33" t="s">
        <v>149</v>
      </c>
      <c r="G59" s="32">
        <v>9867479128</v>
      </c>
      <c r="H59" s="32">
        <v>24</v>
      </c>
      <c r="I59" s="32">
        <v>286</v>
      </c>
      <c r="J59" s="33">
        <v>286</v>
      </c>
      <c r="K59" s="33">
        <v>138.93</v>
      </c>
      <c r="L59" s="33">
        <v>143.5</v>
      </c>
      <c r="M59" s="65">
        <f t="shared" si="3"/>
        <v>282.43</v>
      </c>
      <c r="N59" s="33"/>
    </row>
    <row r="60" spans="1:1229" ht="28.5">
      <c r="A60" s="61">
        <v>12</v>
      </c>
      <c r="B60" s="33" t="s">
        <v>152</v>
      </c>
      <c r="C60" s="33" t="s">
        <v>22</v>
      </c>
      <c r="D60" s="33" t="s">
        <v>116</v>
      </c>
      <c r="E60" s="33" t="s">
        <v>150</v>
      </c>
      <c r="F60" s="33" t="s">
        <v>151</v>
      </c>
      <c r="G60" s="32">
        <v>9847328613</v>
      </c>
      <c r="H60" s="32">
        <v>24</v>
      </c>
      <c r="I60" s="33">
        <v>644</v>
      </c>
      <c r="J60" s="33">
        <v>644</v>
      </c>
      <c r="K60" s="33">
        <v>307.20999999999998</v>
      </c>
      <c r="L60" s="33">
        <v>368.5</v>
      </c>
      <c r="M60" s="65">
        <f t="shared" si="3"/>
        <v>675.71</v>
      </c>
      <c r="N60" s="33"/>
    </row>
    <row r="61" spans="1:1229" ht="28.5">
      <c r="A61" s="61">
        <v>13</v>
      </c>
      <c r="B61" s="33" t="s">
        <v>153</v>
      </c>
      <c r="C61" s="33" t="s">
        <v>22</v>
      </c>
      <c r="D61" s="33" t="s">
        <v>116</v>
      </c>
      <c r="E61" s="33" t="s">
        <v>154</v>
      </c>
      <c r="F61" s="33" t="s">
        <v>155</v>
      </c>
      <c r="G61" s="32">
        <v>9814487732</v>
      </c>
      <c r="H61" s="32">
        <v>22</v>
      </c>
      <c r="I61" s="33">
        <v>292</v>
      </c>
      <c r="J61" s="33">
        <v>292</v>
      </c>
      <c r="K61" s="33">
        <v>145</v>
      </c>
      <c r="L61" s="33">
        <v>147</v>
      </c>
      <c r="M61" s="65">
        <f t="shared" si="3"/>
        <v>292</v>
      </c>
      <c r="N61" s="33"/>
    </row>
    <row r="62" spans="1:1229" ht="28.5">
      <c r="A62" s="61">
        <v>14</v>
      </c>
      <c r="B62" s="33" t="s">
        <v>148</v>
      </c>
      <c r="C62" s="33" t="s">
        <v>22</v>
      </c>
      <c r="D62" s="33" t="s">
        <v>156</v>
      </c>
      <c r="E62" s="33" t="s">
        <v>157</v>
      </c>
      <c r="F62" s="33" t="s">
        <v>158</v>
      </c>
      <c r="G62" s="32">
        <v>9824455053</v>
      </c>
      <c r="H62" s="32">
        <v>22</v>
      </c>
      <c r="I62" s="33">
        <v>181</v>
      </c>
      <c r="J62" s="33">
        <v>181</v>
      </c>
      <c r="K62" s="33">
        <v>86.4</v>
      </c>
      <c r="L62" s="33">
        <v>91</v>
      </c>
      <c r="M62" s="65">
        <f t="shared" si="3"/>
        <v>177.4</v>
      </c>
      <c r="N62" s="33"/>
    </row>
    <row r="63" spans="1:1229" ht="28.5">
      <c r="A63" s="61">
        <v>15</v>
      </c>
      <c r="B63" s="33" t="s">
        <v>159</v>
      </c>
      <c r="C63" s="33" t="s">
        <v>22</v>
      </c>
      <c r="D63" s="33" t="s">
        <v>127</v>
      </c>
      <c r="E63" s="33" t="s">
        <v>160</v>
      </c>
      <c r="F63" s="33" t="s">
        <v>161</v>
      </c>
      <c r="G63" s="32">
        <v>9814464418</v>
      </c>
      <c r="H63" s="32">
        <v>24</v>
      </c>
      <c r="I63" s="32">
        <v>311</v>
      </c>
      <c r="J63" s="32">
        <v>311</v>
      </c>
      <c r="K63" s="33">
        <v>151.12</v>
      </c>
      <c r="L63" s="33">
        <v>156</v>
      </c>
      <c r="M63" s="65">
        <f t="shared" si="3"/>
        <v>307.12</v>
      </c>
      <c r="N63" s="33"/>
    </row>
    <row r="64" spans="1:1229" s="67" customFormat="1" ht="28.5">
      <c r="A64" s="36" t="s">
        <v>11</v>
      </c>
      <c r="B64" s="60"/>
      <c r="C64" s="36"/>
      <c r="D64" s="36"/>
      <c r="E64" s="36"/>
      <c r="F64" s="36"/>
      <c r="G64" s="36"/>
      <c r="H64" s="36"/>
      <c r="I64" s="36">
        <f>SUM(I49:I63)</f>
        <v>4283.3099999999995</v>
      </c>
      <c r="J64" s="36">
        <f t="shared" ref="J64:M64" si="4">SUM(J49:J63)</f>
        <v>4283.3099999999995</v>
      </c>
      <c r="K64" s="36">
        <f t="shared" si="4"/>
        <v>2050.5080000000003</v>
      </c>
      <c r="L64" s="36">
        <f t="shared" si="4"/>
        <v>2191.5</v>
      </c>
      <c r="M64" s="66">
        <f t="shared" si="4"/>
        <v>4242.0079999999998</v>
      </c>
      <c r="N64" s="36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59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59"/>
      <c r="LT64" s="59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59"/>
      <c r="NI64" s="59"/>
      <c r="NJ64" s="59"/>
      <c r="NK64" s="59"/>
      <c r="NL64" s="59"/>
      <c r="NM64" s="59"/>
      <c r="NN64" s="59"/>
      <c r="NO64" s="59"/>
      <c r="NP64" s="59"/>
      <c r="NQ64" s="59"/>
      <c r="NR64" s="59"/>
      <c r="NS64" s="59"/>
      <c r="NT64" s="59"/>
      <c r="NU64" s="59"/>
      <c r="NV64" s="59"/>
      <c r="NW64" s="59"/>
      <c r="NX64" s="59"/>
      <c r="NY64" s="59"/>
      <c r="NZ64" s="59"/>
      <c r="OA64" s="59"/>
      <c r="OB64" s="59"/>
      <c r="OC64" s="59"/>
      <c r="OD64" s="59"/>
      <c r="OE64" s="59"/>
      <c r="OF64" s="59"/>
      <c r="OG64" s="59"/>
      <c r="OH64" s="59"/>
      <c r="OI64" s="59"/>
      <c r="OJ64" s="59"/>
      <c r="OK64" s="59"/>
      <c r="OL64" s="59"/>
      <c r="OM64" s="59"/>
      <c r="ON64" s="59"/>
      <c r="OO64" s="59"/>
      <c r="OP64" s="59"/>
      <c r="OQ64" s="59"/>
      <c r="OR64" s="59"/>
      <c r="OS64" s="59"/>
      <c r="OT64" s="59"/>
      <c r="OU64" s="59"/>
      <c r="OV64" s="59"/>
      <c r="OW64" s="59"/>
      <c r="OX64" s="59"/>
      <c r="OY64" s="59"/>
      <c r="OZ64" s="59"/>
      <c r="PA64" s="59"/>
      <c r="PB64" s="59"/>
      <c r="PC64" s="59"/>
      <c r="PD64" s="59"/>
      <c r="PE64" s="59"/>
      <c r="PF64" s="59"/>
      <c r="PG64" s="59"/>
      <c r="PH64" s="59"/>
      <c r="PI64" s="59"/>
      <c r="PJ64" s="59"/>
      <c r="PK64" s="59"/>
      <c r="PL64" s="59"/>
      <c r="PM64" s="59"/>
      <c r="PN64" s="59"/>
      <c r="PO64" s="59"/>
      <c r="PP64" s="59"/>
      <c r="PQ64" s="59"/>
      <c r="PR64" s="59"/>
      <c r="PS64" s="59"/>
      <c r="PT64" s="59"/>
      <c r="PU64" s="59"/>
      <c r="PV64" s="59"/>
      <c r="PW64" s="59"/>
      <c r="PX64" s="59"/>
      <c r="PY64" s="59"/>
      <c r="PZ64" s="59"/>
      <c r="QA64" s="59"/>
      <c r="QB64" s="59"/>
      <c r="QC64" s="59"/>
      <c r="QD64" s="59"/>
      <c r="QE64" s="59"/>
      <c r="QF64" s="59"/>
      <c r="QG64" s="59"/>
      <c r="QH64" s="59"/>
      <c r="QI64" s="59"/>
      <c r="QJ64" s="59"/>
      <c r="QK64" s="59"/>
      <c r="QL64" s="59"/>
      <c r="QM64" s="59"/>
      <c r="QN64" s="59"/>
      <c r="QO64" s="59"/>
      <c r="QP64" s="59"/>
      <c r="QQ64" s="59"/>
      <c r="QR64" s="59"/>
      <c r="QS64" s="59"/>
      <c r="QT64" s="59"/>
      <c r="QU64" s="59"/>
      <c r="QV64" s="59"/>
      <c r="QW64" s="59"/>
      <c r="QX64" s="59"/>
      <c r="QY64" s="59"/>
      <c r="QZ64" s="59"/>
      <c r="RA64" s="59"/>
      <c r="RB64" s="59"/>
      <c r="RC64" s="59"/>
      <c r="RD64" s="59"/>
      <c r="RE64" s="59"/>
      <c r="RF64" s="59"/>
      <c r="RG64" s="59"/>
      <c r="RH64" s="59"/>
      <c r="RI64" s="59"/>
      <c r="RJ64" s="59"/>
      <c r="RK64" s="59"/>
      <c r="RL64" s="59"/>
      <c r="RM64" s="59"/>
      <c r="RN64" s="59"/>
      <c r="RO64" s="59"/>
      <c r="RP64" s="59"/>
      <c r="RQ64" s="59"/>
      <c r="RR64" s="59"/>
      <c r="RS64" s="59"/>
      <c r="RT64" s="59"/>
      <c r="RU64" s="59"/>
      <c r="RV64" s="59"/>
      <c r="RW64" s="59"/>
      <c r="RX64" s="59"/>
      <c r="RY64" s="59"/>
      <c r="RZ64" s="59"/>
      <c r="SA64" s="59"/>
      <c r="SB64" s="59"/>
      <c r="SC64" s="59"/>
      <c r="SD64" s="59"/>
      <c r="SE64" s="59"/>
      <c r="SF64" s="59"/>
      <c r="SG64" s="59"/>
      <c r="SH64" s="59"/>
      <c r="SI64" s="59"/>
      <c r="SJ64" s="59"/>
      <c r="SK64" s="59"/>
      <c r="SL64" s="59"/>
      <c r="SM64" s="59"/>
      <c r="SN64" s="59"/>
      <c r="SO64" s="59"/>
      <c r="SP64" s="59"/>
      <c r="SQ64" s="59"/>
      <c r="SR64" s="59"/>
      <c r="SS64" s="59"/>
      <c r="ST64" s="59"/>
      <c r="SU64" s="59"/>
      <c r="SV64" s="59"/>
      <c r="SW64" s="59"/>
      <c r="SX64" s="59"/>
      <c r="SY64" s="59"/>
      <c r="SZ64" s="59"/>
      <c r="TA64" s="59"/>
      <c r="TB64" s="59"/>
      <c r="TC64" s="59"/>
      <c r="TD64" s="59"/>
      <c r="TE64" s="59"/>
      <c r="TF64" s="59"/>
      <c r="TG64" s="59"/>
      <c r="TH64" s="59"/>
      <c r="TI64" s="59"/>
      <c r="TJ64" s="59"/>
      <c r="TK64" s="59"/>
      <c r="TL64" s="59"/>
      <c r="TM64" s="59"/>
      <c r="TN64" s="59"/>
      <c r="TO64" s="59"/>
      <c r="TP64" s="59"/>
      <c r="TQ64" s="59"/>
      <c r="TR64" s="59"/>
      <c r="TS64" s="59"/>
      <c r="TT64" s="59"/>
      <c r="TU64" s="59"/>
      <c r="TV64" s="59"/>
      <c r="TW64" s="59"/>
      <c r="TX64" s="59"/>
      <c r="TY64" s="59"/>
      <c r="TZ64" s="59"/>
      <c r="UA64" s="59"/>
      <c r="UB64" s="59"/>
      <c r="UC64" s="59"/>
      <c r="UD64" s="59"/>
      <c r="UE64" s="59"/>
      <c r="UF64" s="59"/>
      <c r="UG64" s="59"/>
      <c r="UH64" s="59"/>
      <c r="UI64" s="59"/>
      <c r="UJ64" s="59"/>
      <c r="UK64" s="59"/>
      <c r="UL64" s="59"/>
      <c r="UM64" s="59"/>
      <c r="UN64" s="59"/>
      <c r="UO64" s="59"/>
      <c r="UP64" s="59"/>
      <c r="UQ64" s="59"/>
      <c r="UR64" s="59"/>
      <c r="US64" s="59"/>
      <c r="UT64" s="59"/>
      <c r="UU64" s="59"/>
      <c r="UV64" s="59"/>
      <c r="UW64" s="59"/>
      <c r="UX64" s="59"/>
      <c r="UY64" s="59"/>
      <c r="UZ64" s="59"/>
      <c r="VA64" s="59"/>
      <c r="VB64" s="59"/>
      <c r="VC64" s="59"/>
      <c r="VD64" s="59"/>
      <c r="VE64" s="59"/>
      <c r="VF64" s="59"/>
      <c r="VG64" s="59"/>
      <c r="VH64" s="59"/>
      <c r="VI64" s="59"/>
      <c r="VJ64" s="59"/>
      <c r="VK64" s="59"/>
      <c r="VL64" s="59"/>
      <c r="VM64" s="59"/>
      <c r="VN64" s="59"/>
      <c r="VO64" s="59"/>
      <c r="VP64" s="59"/>
      <c r="VQ64" s="59"/>
      <c r="VR64" s="59"/>
      <c r="VS64" s="59"/>
      <c r="VT64" s="59"/>
      <c r="VU64" s="59"/>
      <c r="VV64" s="59"/>
      <c r="VW64" s="59"/>
      <c r="VX64" s="59"/>
      <c r="VY64" s="59"/>
      <c r="VZ64" s="59"/>
      <c r="WA64" s="59"/>
      <c r="WB64" s="59"/>
      <c r="WC64" s="59"/>
      <c r="WD64" s="59"/>
      <c r="WE64" s="59"/>
      <c r="WF64" s="59"/>
      <c r="WG64" s="59"/>
      <c r="WH64" s="59"/>
      <c r="WI64" s="59"/>
      <c r="WJ64" s="59"/>
      <c r="WK64" s="59"/>
      <c r="WL64" s="59"/>
      <c r="WM64" s="59"/>
      <c r="WN64" s="59"/>
      <c r="WO64" s="59"/>
      <c r="WP64" s="59"/>
      <c r="WQ64" s="59"/>
      <c r="WR64" s="59"/>
      <c r="WS64" s="59"/>
      <c r="WT64" s="59"/>
      <c r="WU64" s="59"/>
      <c r="WV64" s="59"/>
      <c r="WW64" s="59"/>
      <c r="WX64" s="59"/>
      <c r="WY64" s="59"/>
      <c r="WZ64" s="59"/>
      <c r="XA64" s="59"/>
      <c r="XB64" s="59"/>
      <c r="XC64" s="59"/>
      <c r="XD64" s="59"/>
      <c r="XE64" s="59"/>
      <c r="XF64" s="59"/>
      <c r="XG64" s="59"/>
      <c r="XH64" s="59"/>
      <c r="XI64" s="59"/>
      <c r="XJ64" s="59"/>
      <c r="XK64" s="59"/>
      <c r="XL64" s="59"/>
      <c r="XM64" s="59"/>
      <c r="XN64" s="59"/>
      <c r="XO64" s="59"/>
      <c r="XP64" s="59"/>
      <c r="XQ64" s="59"/>
      <c r="XR64" s="59"/>
      <c r="XS64" s="59"/>
      <c r="XT64" s="59"/>
      <c r="XU64" s="59"/>
      <c r="XV64" s="59"/>
      <c r="XW64" s="59"/>
      <c r="XX64" s="59"/>
      <c r="XY64" s="59"/>
      <c r="XZ64" s="59"/>
      <c r="YA64" s="59"/>
      <c r="YB64" s="59"/>
      <c r="YC64" s="59"/>
      <c r="YD64" s="59"/>
      <c r="YE64" s="59"/>
      <c r="YF64" s="59"/>
      <c r="YG64" s="59"/>
      <c r="YH64" s="59"/>
      <c r="YI64" s="59"/>
      <c r="YJ64" s="59"/>
      <c r="YK64" s="59"/>
      <c r="YL64" s="59"/>
      <c r="YM64" s="59"/>
      <c r="YN64" s="59"/>
      <c r="YO64" s="59"/>
      <c r="YP64" s="59"/>
      <c r="YQ64" s="59"/>
      <c r="YR64" s="59"/>
      <c r="YS64" s="59"/>
      <c r="YT64" s="59"/>
      <c r="YU64" s="59"/>
      <c r="YV64" s="59"/>
      <c r="YW64" s="59"/>
      <c r="YX64" s="59"/>
      <c r="YY64" s="59"/>
      <c r="YZ64" s="59"/>
      <c r="ZA64" s="59"/>
      <c r="ZB64" s="59"/>
      <c r="ZC64" s="59"/>
      <c r="ZD64" s="59"/>
      <c r="ZE64" s="59"/>
      <c r="ZF64" s="59"/>
      <c r="ZG64" s="59"/>
      <c r="ZH64" s="59"/>
      <c r="ZI64" s="59"/>
      <c r="ZJ64" s="59"/>
      <c r="ZK64" s="59"/>
      <c r="ZL64" s="59"/>
      <c r="ZM64" s="59"/>
      <c r="ZN64" s="59"/>
      <c r="ZO64" s="59"/>
      <c r="ZP64" s="59"/>
      <c r="ZQ64" s="59"/>
      <c r="ZR64" s="59"/>
      <c r="ZS64" s="59"/>
      <c r="ZT64" s="59"/>
      <c r="ZU64" s="59"/>
      <c r="ZV64" s="59"/>
      <c r="ZW64" s="59"/>
      <c r="ZX64" s="59"/>
      <c r="ZY64" s="59"/>
      <c r="ZZ64" s="59"/>
      <c r="AAA64" s="59"/>
      <c r="AAB64" s="59"/>
      <c r="AAC64" s="59"/>
      <c r="AAD64" s="59"/>
      <c r="AAE64" s="59"/>
      <c r="AAF64" s="59"/>
      <c r="AAG64" s="59"/>
      <c r="AAH64" s="59"/>
      <c r="AAI64" s="59"/>
      <c r="AAJ64" s="59"/>
      <c r="AAK64" s="59"/>
      <c r="AAL64" s="59"/>
      <c r="AAM64" s="59"/>
      <c r="AAN64" s="59"/>
      <c r="AAO64" s="59"/>
      <c r="AAP64" s="59"/>
      <c r="AAQ64" s="59"/>
      <c r="AAR64" s="59"/>
      <c r="AAS64" s="59"/>
      <c r="AAT64" s="59"/>
      <c r="AAU64" s="59"/>
      <c r="AAV64" s="59"/>
      <c r="AAW64" s="59"/>
      <c r="AAX64" s="59"/>
      <c r="AAY64" s="59"/>
      <c r="AAZ64" s="59"/>
      <c r="ABA64" s="59"/>
      <c r="ABB64" s="59"/>
      <c r="ABC64" s="59"/>
      <c r="ABD64" s="59"/>
      <c r="ABE64" s="59"/>
      <c r="ABF64" s="59"/>
      <c r="ABG64" s="59"/>
      <c r="ABH64" s="59"/>
      <c r="ABI64" s="59"/>
      <c r="ABJ64" s="59"/>
      <c r="ABK64" s="59"/>
      <c r="ABL64" s="59"/>
      <c r="ABM64" s="59"/>
      <c r="ABN64" s="59"/>
      <c r="ABO64" s="59"/>
      <c r="ABP64" s="59"/>
      <c r="ABQ64" s="59"/>
      <c r="ABR64" s="59"/>
      <c r="ABS64" s="59"/>
      <c r="ABT64" s="59"/>
      <c r="ABU64" s="59"/>
      <c r="ABV64" s="59"/>
      <c r="ABW64" s="59"/>
      <c r="ABX64" s="59"/>
      <c r="ABY64" s="59"/>
      <c r="ABZ64" s="59"/>
      <c r="ACA64" s="59"/>
      <c r="ACB64" s="59"/>
      <c r="ACC64" s="59"/>
      <c r="ACD64" s="59"/>
      <c r="ACE64" s="59"/>
      <c r="ACF64" s="59"/>
      <c r="ACG64" s="59"/>
      <c r="ACH64" s="59"/>
      <c r="ACI64" s="59"/>
      <c r="ACJ64" s="59"/>
      <c r="ACK64" s="59"/>
      <c r="ACL64" s="59"/>
      <c r="ACM64" s="59"/>
      <c r="ACN64" s="59"/>
      <c r="ACO64" s="59"/>
      <c r="ACP64" s="59"/>
      <c r="ACQ64" s="59"/>
      <c r="ACR64" s="59"/>
      <c r="ACS64" s="59"/>
      <c r="ACT64" s="59"/>
      <c r="ACU64" s="59"/>
      <c r="ACV64" s="59"/>
      <c r="ACW64" s="59"/>
      <c r="ACX64" s="59"/>
      <c r="ACY64" s="59"/>
      <c r="ACZ64" s="59"/>
      <c r="ADA64" s="59"/>
      <c r="ADB64" s="59"/>
      <c r="ADC64" s="59"/>
      <c r="ADD64" s="59"/>
      <c r="ADE64" s="59"/>
      <c r="ADF64" s="59"/>
      <c r="ADG64" s="59"/>
      <c r="ADH64" s="59"/>
      <c r="ADI64" s="59"/>
      <c r="ADJ64" s="59"/>
      <c r="ADK64" s="59"/>
      <c r="ADL64" s="59"/>
      <c r="ADM64" s="59"/>
      <c r="ADN64" s="59"/>
      <c r="ADO64" s="59"/>
      <c r="ADP64" s="59"/>
      <c r="ADQ64" s="59"/>
      <c r="ADR64" s="59"/>
      <c r="ADS64" s="59"/>
      <c r="ADT64" s="59"/>
      <c r="ADU64" s="59"/>
      <c r="ADV64" s="59"/>
      <c r="ADW64" s="59"/>
      <c r="ADX64" s="59"/>
      <c r="ADY64" s="59"/>
      <c r="ADZ64" s="59"/>
      <c r="AEA64" s="59"/>
      <c r="AEB64" s="59"/>
      <c r="AEC64" s="59"/>
      <c r="AED64" s="59"/>
      <c r="AEE64" s="59"/>
      <c r="AEF64" s="59"/>
      <c r="AEG64" s="59"/>
      <c r="AEH64" s="59"/>
      <c r="AEI64" s="59"/>
      <c r="AEJ64" s="59"/>
      <c r="AEK64" s="59"/>
      <c r="AEL64" s="59"/>
      <c r="AEM64" s="59"/>
      <c r="AEN64" s="59"/>
      <c r="AEO64" s="59"/>
      <c r="AEP64" s="59"/>
      <c r="AEQ64" s="59"/>
      <c r="AER64" s="59"/>
      <c r="AES64" s="59"/>
      <c r="AET64" s="59"/>
      <c r="AEU64" s="59"/>
      <c r="AEV64" s="59"/>
      <c r="AEW64" s="59"/>
      <c r="AEX64" s="59"/>
      <c r="AEY64" s="59"/>
      <c r="AEZ64" s="59"/>
      <c r="AFA64" s="59"/>
      <c r="AFB64" s="59"/>
      <c r="AFC64" s="59"/>
      <c r="AFD64" s="59"/>
      <c r="AFE64" s="59"/>
      <c r="AFF64" s="59"/>
      <c r="AFG64" s="59"/>
      <c r="AFH64" s="59"/>
      <c r="AFI64" s="59"/>
      <c r="AFJ64" s="59"/>
      <c r="AFK64" s="59"/>
      <c r="AFL64" s="59"/>
      <c r="AFM64" s="59"/>
      <c r="AFN64" s="59"/>
      <c r="AFO64" s="59"/>
      <c r="AFP64" s="59"/>
      <c r="AFQ64" s="59"/>
      <c r="AFR64" s="59"/>
      <c r="AFS64" s="59"/>
      <c r="AFT64" s="59"/>
      <c r="AFU64" s="59"/>
      <c r="AFV64" s="59"/>
      <c r="AFW64" s="59"/>
      <c r="AFX64" s="59"/>
      <c r="AFY64" s="59"/>
      <c r="AFZ64" s="59"/>
      <c r="AGA64" s="59"/>
      <c r="AGB64" s="59"/>
      <c r="AGC64" s="59"/>
      <c r="AGD64" s="59"/>
      <c r="AGE64" s="59"/>
      <c r="AGF64" s="59"/>
      <c r="AGG64" s="59"/>
      <c r="AGH64" s="59"/>
      <c r="AGI64" s="59"/>
      <c r="AGJ64" s="59"/>
      <c r="AGK64" s="59"/>
      <c r="AGL64" s="59"/>
      <c r="AGM64" s="59"/>
      <c r="AGN64" s="59"/>
      <c r="AGO64" s="59"/>
      <c r="AGP64" s="59"/>
      <c r="AGQ64" s="59"/>
      <c r="AGR64" s="59"/>
      <c r="AGS64" s="59"/>
      <c r="AGT64" s="59"/>
      <c r="AGU64" s="59"/>
      <c r="AGV64" s="59"/>
      <c r="AGW64" s="59"/>
      <c r="AGX64" s="59"/>
      <c r="AGY64" s="59"/>
      <c r="AGZ64" s="59"/>
      <c r="AHA64" s="59"/>
      <c r="AHB64" s="59"/>
      <c r="AHC64" s="59"/>
      <c r="AHD64" s="59"/>
      <c r="AHE64" s="59"/>
      <c r="AHF64" s="59"/>
      <c r="AHG64" s="59"/>
      <c r="AHH64" s="59"/>
      <c r="AHI64" s="59"/>
      <c r="AHJ64" s="59"/>
      <c r="AHK64" s="59"/>
      <c r="AHL64" s="59"/>
      <c r="AHM64" s="59"/>
      <c r="AHN64" s="59"/>
      <c r="AHO64" s="59"/>
      <c r="AHP64" s="59"/>
      <c r="AHQ64" s="59"/>
      <c r="AHR64" s="59"/>
      <c r="AHS64" s="59"/>
      <c r="AHT64" s="59"/>
      <c r="AHU64" s="59"/>
      <c r="AHV64" s="59"/>
      <c r="AHW64" s="59"/>
      <c r="AHX64" s="59"/>
      <c r="AHY64" s="59"/>
      <c r="AHZ64" s="59"/>
      <c r="AIA64" s="59"/>
      <c r="AIB64" s="59"/>
      <c r="AIC64" s="59"/>
      <c r="AID64" s="59"/>
      <c r="AIE64" s="59"/>
      <c r="AIF64" s="59"/>
      <c r="AIG64" s="59"/>
      <c r="AIH64" s="59"/>
      <c r="AII64" s="59"/>
      <c r="AIJ64" s="59"/>
      <c r="AIK64" s="59"/>
      <c r="AIL64" s="59"/>
      <c r="AIM64" s="59"/>
      <c r="AIN64" s="59"/>
      <c r="AIO64" s="59"/>
      <c r="AIP64" s="59"/>
      <c r="AIQ64" s="59"/>
      <c r="AIR64" s="59"/>
      <c r="AIS64" s="59"/>
      <c r="AIT64" s="59"/>
      <c r="AIU64" s="59"/>
      <c r="AIV64" s="59"/>
      <c r="AIW64" s="59"/>
      <c r="AIX64" s="59"/>
      <c r="AIY64" s="59"/>
      <c r="AIZ64" s="59"/>
      <c r="AJA64" s="59"/>
      <c r="AJB64" s="59"/>
      <c r="AJC64" s="59"/>
      <c r="AJD64" s="59"/>
      <c r="AJE64" s="59"/>
      <c r="AJF64" s="59"/>
      <c r="AJG64" s="59"/>
      <c r="AJH64" s="59"/>
      <c r="AJI64" s="59"/>
      <c r="AJJ64" s="59"/>
      <c r="AJK64" s="59"/>
      <c r="AJL64" s="59"/>
      <c r="AJM64" s="59"/>
      <c r="AJN64" s="59"/>
      <c r="AJO64" s="59"/>
      <c r="AJP64" s="59"/>
      <c r="AJQ64" s="59"/>
      <c r="AJR64" s="59"/>
      <c r="AJS64" s="59"/>
      <c r="AJT64" s="59"/>
      <c r="AJU64" s="59"/>
      <c r="AJV64" s="59"/>
      <c r="AJW64" s="59"/>
      <c r="AJX64" s="59"/>
      <c r="AJY64" s="59"/>
      <c r="AJZ64" s="59"/>
      <c r="AKA64" s="59"/>
      <c r="AKB64" s="59"/>
      <c r="AKC64" s="59"/>
      <c r="AKD64" s="59"/>
      <c r="AKE64" s="59"/>
      <c r="AKF64" s="59"/>
      <c r="AKG64" s="59"/>
      <c r="AKH64" s="59"/>
      <c r="AKI64" s="59"/>
      <c r="AKJ64" s="59"/>
      <c r="AKK64" s="59"/>
      <c r="AKL64" s="59"/>
      <c r="AKM64" s="59"/>
      <c r="AKN64" s="59"/>
      <c r="AKO64" s="59"/>
      <c r="AKP64" s="59"/>
      <c r="AKQ64" s="59"/>
      <c r="AKR64" s="59"/>
      <c r="AKS64" s="59"/>
      <c r="AKT64" s="59"/>
      <c r="AKU64" s="59"/>
      <c r="AKV64" s="59"/>
      <c r="AKW64" s="59"/>
      <c r="AKX64" s="59"/>
      <c r="AKY64" s="59"/>
      <c r="AKZ64" s="59"/>
      <c r="ALA64" s="59"/>
      <c r="ALB64" s="59"/>
      <c r="ALC64" s="59"/>
      <c r="ALD64" s="59"/>
      <c r="ALE64" s="59"/>
      <c r="ALF64" s="59"/>
      <c r="ALG64" s="59"/>
      <c r="ALH64" s="59"/>
      <c r="ALI64" s="59"/>
      <c r="ALJ64" s="59"/>
      <c r="ALK64" s="59"/>
      <c r="ALL64" s="59"/>
      <c r="ALM64" s="59"/>
      <c r="ALN64" s="59"/>
      <c r="ALO64" s="59"/>
      <c r="ALP64" s="59"/>
      <c r="ALQ64" s="59"/>
      <c r="ALR64" s="59"/>
      <c r="ALS64" s="59"/>
      <c r="ALT64" s="59"/>
      <c r="ALU64" s="59"/>
      <c r="ALV64" s="59"/>
      <c r="ALW64" s="59"/>
      <c r="ALX64" s="59"/>
      <c r="ALY64" s="59"/>
      <c r="ALZ64" s="59"/>
      <c r="AMA64" s="59"/>
      <c r="AMB64" s="59"/>
      <c r="AMC64" s="59"/>
      <c r="AMD64" s="59"/>
      <c r="AME64" s="59"/>
      <c r="AMF64" s="59"/>
      <c r="AMG64" s="59"/>
      <c r="AMH64" s="59"/>
      <c r="AMI64" s="59"/>
      <c r="AMJ64" s="59"/>
      <c r="AMK64" s="59"/>
      <c r="AML64" s="59"/>
      <c r="AMM64" s="59"/>
      <c r="AMN64" s="59"/>
      <c r="AMO64" s="59"/>
      <c r="AMP64" s="59"/>
      <c r="AMQ64" s="59"/>
      <c r="AMR64" s="59"/>
      <c r="AMS64" s="59"/>
      <c r="AMT64" s="59"/>
      <c r="AMU64" s="59"/>
      <c r="AMV64" s="59"/>
      <c r="AMW64" s="59"/>
      <c r="AMX64" s="59"/>
      <c r="AMY64" s="59"/>
      <c r="AMZ64" s="59"/>
      <c r="ANA64" s="59"/>
      <c r="ANB64" s="59"/>
      <c r="ANC64" s="59"/>
      <c r="AND64" s="59"/>
      <c r="ANE64" s="59"/>
      <c r="ANF64" s="59"/>
      <c r="ANG64" s="59"/>
      <c r="ANH64" s="59"/>
      <c r="ANI64" s="59"/>
      <c r="ANJ64" s="59"/>
      <c r="ANK64" s="59"/>
      <c r="ANL64" s="59"/>
      <c r="ANM64" s="59"/>
      <c r="ANN64" s="59"/>
      <c r="ANO64" s="59"/>
      <c r="ANP64" s="59"/>
      <c r="ANQ64" s="59"/>
      <c r="ANR64" s="59"/>
      <c r="ANS64" s="59"/>
      <c r="ANT64" s="59"/>
      <c r="ANU64" s="59"/>
      <c r="ANV64" s="59"/>
      <c r="ANW64" s="59"/>
      <c r="ANX64" s="59"/>
      <c r="ANY64" s="59"/>
      <c r="ANZ64" s="59"/>
      <c r="AOA64" s="59"/>
      <c r="AOB64" s="59"/>
      <c r="AOC64" s="59"/>
      <c r="AOD64" s="59"/>
      <c r="AOE64" s="59"/>
      <c r="AOF64" s="59"/>
      <c r="AOG64" s="59"/>
      <c r="AOH64" s="59"/>
      <c r="AOI64" s="59"/>
      <c r="AOJ64" s="59"/>
      <c r="AOK64" s="59"/>
      <c r="AOL64" s="59"/>
      <c r="AOM64" s="59"/>
      <c r="AON64" s="59"/>
      <c r="AOO64" s="59"/>
      <c r="AOP64" s="59"/>
      <c r="AOQ64" s="59"/>
      <c r="AOR64" s="59"/>
      <c r="AOS64" s="59"/>
      <c r="AOT64" s="59"/>
      <c r="AOU64" s="59"/>
      <c r="AOV64" s="59"/>
      <c r="AOW64" s="59"/>
      <c r="AOX64" s="59"/>
      <c r="AOY64" s="59"/>
      <c r="AOZ64" s="59"/>
      <c r="APA64" s="59"/>
      <c r="APB64" s="59"/>
      <c r="APC64" s="59"/>
      <c r="APD64" s="59"/>
      <c r="APE64" s="59"/>
      <c r="APF64" s="59"/>
      <c r="APG64" s="59"/>
      <c r="APH64" s="59"/>
      <c r="API64" s="59"/>
      <c r="APJ64" s="59"/>
      <c r="APK64" s="59"/>
      <c r="APL64" s="59"/>
      <c r="APM64" s="59"/>
      <c r="APN64" s="59"/>
      <c r="APO64" s="59"/>
      <c r="APP64" s="59"/>
      <c r="APQ64" s="59"/>
      <c r="APR64" s="59"/>
      <c r="APS64" s="59"/>
      <c r="APT64" s="59"/>
      <c r="APU64" s="59"/>
      <c r="APV64" s="59"/>
      <c r="APW64" s="59"/>
      <c r="APX64" s="59"/>
      <c r="APY64" s="59"/>
      <c r="APZ64" s="59"/>
      <c r="AQA64" s="59"/>
      <c r="AQB64" s="59"/>
      <c r="AQC64" s="59"/>
      <c r="AQD64" s="59"/>
      <c r="AQE64" s="59"/>
      <c r="AQF64" s="59"/>
      <c r="AQG64" s="59"/>
      <c r="AQH64" s="59"/>
      <c r="AQI64" s="59"/>
      <c r="AQJ64" s="59"/>
      <c r="AQK64" s="59"/>
      <c r="AQL64" s="59"/>
      <c r="AQM64" s="59"/>
      <c r="AQN64" s="59"/>
      <c r="AQO64" s="59"/>
      <c r="AQP64" s="59"/>
      <c r="AQQ64" s="59"/>
      <c r="AQR64" s="59"/>
      <c r="AQS64" s="59"/>
      <c r="AQT64" s="59"/>
      <c r="AQU64" s="59"/>
      <c r="AQV64" s="59"/>
      <c r="AQW64" s="59"/>
      <c r="AQX64" s="59"/>
      <c r="AQY64" s="59"/>
      <c r="AQZ64" s="59"/>
      <c r="ARA64" s="59"/>
      <c r="ARB64" s="59"/>
      <c r="ARC64" s="59"/>
      <c r="ARD64" s="59"/>
      <c r="ARE64" s="59"/>
      <c r="ARF64" s="59"/>
      <c r="ARG64" s="59"/>
      <c r="ARH64" s="59"/>
      <c r="ARI64" s="59"/>
      <c r="ARJ64" s="59"/>
      <c r="ARK64" s="59"/>
      <c r="ARL64" s="59"/>
      <c r="ARM64" s="59"/>
      <c r="ARN64" s="59"/>
      <c r="ARO64" s="59"/>
      <c r="ARP64" s="59"/>
      <c r="ARQ64" s="59"/>
      <c r="ARR64" s="59"/>
      <c r="ARS64" s="59"/>
      <c r="ART64" s="59"/>
      <c r="ARU64" s="59"/>
      <c r="ARV64" s="59"/>
      <c r="ARW64" s="59"/>
      <c r="ARX64" s="59"/>
      <c r="ARY64" s="59"/>
      <c r="ARZ64" s="59"/>
      <c r="ASA64" s="59"/>
      <c r="ASB64" s="59"/>
      <c r="ASC64" s="59"/>
      <c r="ASD64" s="59"/>
      <c r="ASE64" s="59"/>
      <c r="ASF64" s="59"/>
      <c r="ASG64" s="59"/>
      <c r="ASH64" s="59"/>
      <c r="ASI64" s="59"/>
      <c r="ASJ64" s="59"/>
      <c r="ASK64" s="59"/>
      <c r="ASL64" s="59"/>
      <c r="ASM64" s="59"/>
      <c r="ASN64" s="59"/>
      <c r="ASO64" s="59"/>
      <c r="ASP64" s="59"/>
      <c r="ASQ64" s="59"/>
      <c r="ASR64" s="59"/>
      <c r="ASS64" s="59"/>
      <c r="AST64" s="59"/>
      <c r="ASU64" s="59"/>
      <c r="ASV64" s="59"/>
      <c r="ASW64" s="59"/>
      <c r="ASX64" s="59"/>
      <c r="ASY64" s="59"/>
      <c r="ASZ64" s="59"/>
      <c r="ATA64" s="59"/>
      <c r="ATB64" s="59"/>
      <c r="ATC64" s="59"/>
      <c r="ATD64" s="59"/>
      <c r="ATE64" s="59"/>
      <c r="ATF64" s="59"/>
      <c r="ATG64" s="59"/>
      <c r="ATH64" s="59"/>
      <c r="ATI64" s="59"/>
      <c r="ATJ64" s="59"/>
      <c r="ATK64" s="59"/>
      <c r="ATL64" s="59"/>
      <c r="ATM64" s="59"/>
      <c r="ATN64" s="59"/>
      <c r="ATO64" s="59"/>
      <c r="ATP64" s="59"/>
      <c r="ATQ64" s="59"/>
      <c r="ATR64" s="59"/>
      <c r="ATS64" s="59"/>
      <c r="ATT64" s="59"/>
      <c r="ATU64" s="59"/>
      <c r="ATV64" s="59"/>
      <c r="ATW64" s="59"/>
      <c r="ATX64" s="59"/>
      <c r="ATY64" s="59"/>
      <c r="ATZ64" s="59"/>
      <c r="AUA64" s="59"/>
      <c r="AUB64" s="59"/>
      <c r="AUC64" s="59"/>
      <c r="AUD64" s="59"/>
      <c r="AUE64" s="59"/>
      <c r="AUF64" s="59"/>
      <c r="AUG64" s="59"/>
    </row>
    <row r="65" spans="1:1229" ht="28.5">
      <c r="A65" s="8" t="s">
        <v>34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4"/>
    </row>
    <row r="66" spans="1:1229" ht="28.5">
      <c r="A66" s="9" t="s">
        <v>35</v>
      </c>
      <c r="B66" s="9"/>
      <c r="C66" s="9"/>
      <c r="D66" s="9"/>
      <c r="E66" s="9"/>
      <c r="F66" s="9"/>
      <c r="G66" s="9"/>
      <c r="H66" s="9"/>
      <c r="I66" s="9"/>
      <c r="J66" s="10"/>
      <c r="K66" s="10"/>
      <c r="L66" s="10"/>
      <c r="M66" s="10"/>
      <c r="N66" s="43"/>
    </row>
    <row r="67" spans="1:1229">
      <c r="A67" s="11" t="s">
        <v>5</v>
      </c>
      <c r="B67" s="12" t="s">
        <v>12</v>
      </c>
      <c r="C67" s="13" t="s">
        <v>0</v>
      </c>
      <c r="D67" s="13" t="s">
        <v>9</v>
      </c>
      <c r="E67" s="13" t="s">
        <v>17</v>
      </c>
      <c r="F67" s="11" t="s">
        <v>7</v>
      </c>
      <c r="G67" s="11" t="s">
        <v>1</v>
      </c>
      <c r="H67" s="14" t="s">
        <v>40</v>
      </c>
      <c r="I67" s="12" t="s">
        <v>29</v>
      </c>
      <c r="J67" s="12" t="s">
        <v>8</v>
      </c>
      <c r="K67" s="12" t="s">
        <v>13</v>
      </c>
      <c r="L67" s="13" t="s">
        <v>14</v>
      </c>
      <c r="M67" s="15" t="s">
        <v>10</v>
      </c>
      <c r="N67" s="21" t="s">
        <v>6</v>
      </c>
    </row>
    <row r="68" spans="1:1229" ht="142.5" customHeight="1">
      <c r="A68" s="11"/>
      <c r="B68" s="12"/>
      <c r="C68" s="20"/>
      <c r="D68" s="20"/>
      <c r="E68" s="20"/>
      <c r="F68" s="11"/>
      <c r="G68" s="11"/>
      <c r="H68" s="21"/>
      <c r="I68" s="12"/>
      <c r="J68" s="12"/>
      <c r="K68" s="12"/>
      <c r="L68" s="20"/>
      <c r="M68" s="22"/>
      <c r="N68" s="11"/>
    </row>
    <row r="69" spans="1:1229" ht="28.5">
      <c r="A69" s="23"/>
      <c r="B69" s="56" t="s">
        <v>172</v>
      </c>
      <c r="C69" s="25"/>
      <c r="D69" s="25"/>
      <c r="E69" s="25"/>
      <c r="F69" s="23"/>
      <c r="G69" s="23"/>
      <c r="H69" s="44"/>
      <c r="I69" s="24"/>
      <c r="J69" s="24"/>
      <c r="K69" s="24"/>
      <c r="L69" s="25"/>
      <c r="M69" s="26"/>
      <c r="N69" s="23"/>
    </row>
    <row r="70" spans="1:1229" ht="28.5">
      <c r="A70" s="61">
        <v>1</v>
      </c>
      <c r="B70" s="33" t="s">
        <v>162</v>
      </c>
      <c r="C70" s="33" t="s">
        <v>22</v>
      </c>
      <c r="D70" s="33" t="s">
        <v>163</v>
      </c>
      <c r="E70" s="33" t="s">
        <v>164</v>
      </c>
      <c r="F70" s="33" t="s">
        <v>165</v>
      </c>
      <c r="G70" s="33">
        <v>9840493957</v>
      </c>
      <c r="H70" s="32">
        <v>33</v>
      </c>
      <c r="I70" s="33">
        <v>4600</v>
      </c>
      <c r="J70" s="33">
        <v>4600</v>
      </c>
      <c r="K70" s="33">
        <v>2207.37</v>
      </c>
      <c r="L70" s="33">
        <v>2288.4659999999999</v>
      </c>
      <c r="M70" s="33">
        <f>SUM(K70:L70)</f>
        <v>4495.8359999999993</v>
      </c>
      <c r="N70" s="33"/>
    </row>
    <row r="71" spans="1:1229" ht="28.5">
      <c r="A71" s="64">
        <v>2</v>
      </c>
      <c r="B71" s="33" t="s">
        <v>166</v>
      </c>
      <c r="C71" s="33" t="s">
        <v>22</v>
      </c>
      <c r="D71" s="33" t="s">
        <v>111</v>
      </c>
      <c r="E71" s="33" t="s">
        <v>168</v>
      </c>
      <c r="F71" s="33" t="s">
        <v>167</v>
      </c>
      <c r="G71" s="32">
        <v>9807509231</v>
      </c>
      <c r="H71" s="32">
        <v>33</v>
      </c>
      <c r="I71" s="33">
        <v>4600</v>
      </c>
      <c r="J71" s="33">
        <v>4600</v>
      </c>
      <c r="K71" s="33">
        <v>2214.415</v>
      </c>
      <c r="L71" s="33">
        <v>2272.1019999999999</v>
      </c>
      <c r="M71" s="33">
        <f t="shared" ref="M71:M80" si="5">SUM(K71:L71)</f>
        <v>4486.5169999999998</v>
      </c>
      <c r="N71" s="33"/>
    </row>
    <row r="72" spans="1:1229" ht="28.5">
      <c r="A72" s="61">
        <v>3</v>
      </c>
      <c r="B72" s="33" t="s">
        <v>169</v>
      </c>
      <c r="C72" s="33" t="s">
        <v>22</v>
      </c>
      <c r="D72" s="33" t="s">
        <v>170</v>
      </c>
      <c r="E72" s="33" t="s">
        <v>171</v>
      </c>
      <c r="F72" s="33" t="s">
        <v>173</v>
      </c>
      <c r="G72" s="32">
        <v>9847106713</v>
      </c>
      <c r="H72" s="32">
        <v>33</v>
      </c>
      <c r="I72" s="33">
        <v>4600</v>
      </c>
      <c r="J72" s="33">
        <v>4600</v>
      </c>
      <c r="K72" s="33">
        <v>2239.17</v>
      </c>
      <c r="L72" s="33">
        <v>2296.58</v>
      </c>
      <c r="M72" s="33">
        <f t="shared" si="5"/>
        <v>4535.75</v>
      </c>
      <c r="N72" s="33"/>
    </row>
    <row r="73" spans="1:1229" ht="28.5">
      <c r="A73" s="61">
        <v>4</v>
      </c>
      <c r="B73" s="33" t="s">
        <v>174</v>
      </c>
      <c r="C73" s="33" t="s">
        <v>22</v>
      </c>
      <c r="D73" s="33" t="s">
        <v>175</v>
      </c>
      <c r="E73" s="33" t="s">
        <v>176</v>
      </c>
      <c r="F73" s="33" t="s">
        <v>177</v>
      </c>
      <c r="G73" s="32">
        <v>9807571263</v>
      </c>
      <c r="H73" s="32">
        <v>33</v>
      </c>
      <c r="I73" s="33">
        <v>4600</v>
      </c>
      <c r="J73" s="33">
        <v>4600</v>
      </c>
      <c r="K73" s="33">
        <v>2161.87</v>
      </c>
      <c r="L73" s="33">
        <v>2358.59</v>
      </c>
      <c r="M73" s="33">
        <f t="shared" si="5"/>
        <v>4520.46</v>
      </c>
      <c r="N73" s="33"/>
    </row>
    <row r="74" spans="1:1229" ht="28.5">
      <c r="A74" s="61">
        <v>5</v>
      </c>
      <c r="B74" s="33" t="s">
        <v>178</v>
      </c>
      <c r="C74" s="33" t="s">
        <v>22</v>
      </c>
      <c r="D74" s="33" t="s">
        <v>179</v>
      </c>
      <c r="E74" s="33" t="s">
        <v>180</v>
      </c>
      <c r="F74" s="33" t="s">
        <v>181</v>
      </c>
      <c r="G74" s="33"/>
      <c r="H74" s="32">
        <v>33</v>
      </c>
      <c r="I74" s="33">
        <v>4600</v>
      </c>
      <c r="J74" s="33">
        <v>4600</v>
      </c>
      <c r="K74" s="33">
        <v>2130.4299999999998</v>
      </c>
      <c r="L74" s="33">
        <v>2185.06</v>
      </c>
      <c r="M74" s="33">
        <f t="shared" si="5"/>
        <v>4315.49</v>
      </c>
      <c r="N74" s="33"/>
    </row>
    <row r="75" spans="1:1229" ht="28.5">
      <c r="A75" s="61">
        <v>6</v>
      </c>
      <c r="B75" s="33" t="s">
        <v>182</v>
      </c>
      <c r="C75" s="33" t="s">
        <v>22</v>
      </c>
      <c r="D75" s="33" t="s">
        <v>183</v>
      </c>
      <c r="E75" s="33" t="s">
        <v>184</v>
      </c>
      <c r="F75" s="33" t="s">
        <v>185</v>
      </c>
      <c r="G75" s="32">
        <v>9818464559</v>
      </c>
      <c r="H75" s="32">
        <v>33</v>
      </c>
      <c r="I75" s="33">
        <v>4600</v>
      </c>
      <c r="J75" s="33">
        <v>4600</v>
      </c>
      <c r="K75" s="33">
        <v>2230.98</v>
      </c>
      <c r="L75" s="33">
        <v>2312.3200000000002</v>
      </c>
      <c r="M75" s="33">
        <f t="shared" si="5"/>
        <v>4543.3</v>
      </c>
      <c r="N75" s="33"/>
    </row>
    <row r="76" spans="1:1229" ht="28.5">
      <c r="A76" s="61">
        <v>7</v>
      </c>
      <c r="B76" s="33" t="s">
        <v>186</v>
      </c>
      <c r="C76" s="33" t="s">
        <v>22</v>
      </c>
      <c r="D76" s="33" t="s">
        <v>187</v>
      </c>
      <c r="E76" s="33" t="s">
        <v>188</v>
      </c>
      <c r="F76" s="33" t="s">
        <v>189</v>
      </c>
      <c r="G76" s="33"/>
      <c r="H76" s="32">
        <v>33</v>
      </c>
      <c r="I76" s="33">
        <v>4600</v>
      </c>
      <c r="J76" s="33">
        <v>4600</v>
      </c>
      <c r="K76" s="33">
        <v>2221.79</v>
      </c>
      <c r="L76" s="33">
        <v>2284.41</v>
      </c>
      <c r="M76" s="33">
        <f t="shared" si="5"/>
        <v>4506.2</v>
      </c>
      <c r="N76" s="33"/>
    </row>
    <row r="77" spans="1:1229" ht="28.5">
      <c r="A77" s="61">
        <v>8</v>
      </c>
      <c r="B77" s="33" t="s">
        <v>190</v>
      </c>
      <c r="C77" s="33" t="s">
        <v>22</v>
      </c>
      <c r="D77" s="33" t="s">
        <v>191</v>
      </c>
      <c r="E77" s="33" t="s">
        <v>192</v>
      </c>
      <c r="F77" s="33" t="s">
        <v>193</v>
      </c>
      <c r="G77" s="33"/>
      <c r="H77" s="32">
        <v>33</v>
      </c>
      <c r="I77" s="33">
        <v>4610</v>
      </c>
      <c r="J77" s="33">
        <v>4610</v>
      </c>
      <c r="K77" s="33">
        <v>2226.4899999999998</v>
      </c>
      <c r="L77" s="33">
        <v>2316.5300000000002</v>
      </c>
      <c r="M77" s="33">
        <f t="shared" si="5"/>
        <v>4543.0200000000004</v>
      </c>
      <c r="N77" s="33"/>
    </row>
    <row r="78" spans="1:1229" ht="28.5">
      <c r="A78" s="61">
        <v>9</v>
      </c>
      <c r="B78" s="33" t="s">
        <v>194</v>
      </c>
      <c r="C78" s="33" t="s">
        <v>22</v>
      </c>
      <c r="D78" s="33" t="s">
        <v>195</v>
      </c>
      <c r="E78" s="33" t="s">
        <v>196</v>
      </c>
      <c r="F78" s="33" t="s">
        <v>197</v>
      </c>
      <c r="G78" s="32">
        <v>9857055359</v>
      </c>
      <c r="H78" s="32">
        <v>33</v>
      </c>
      <c r="I78" s="33">
        <v>4600</v>
      </c>
      <c r="J78" s="33">
        <v>4600</v>
      </c>
      <c r="K78" s="33">
        <v>2240.5500000000002</v>
      </c>
      <c r="L78" s="33">
        <v>2299</v>
      </c>
      <c r="M78" s="33">
        <f t="shared" si="5"/>
        <v>4539.55</v>
      </c>
      <c r="N78" s="33"/>
    </row>
    <row r="79" spans="1:1229" ht="28.5">
      <c r="A79" s="61">
        <v>10</v>
      </c>
      <c r="B79" s="33" t="s">
        <v>198</v>
      </c>
      <c r="C79" s="33" t="s">
        <v>22</v>
      </c>
      <c r="D79" s="33" t="s">
        <v>199</v>
      </c>
      <c r="E79" s="33" t="s">
        <v>200</v>
      </c>
      <c r="F79" s="33" t="s">
        <v>201</v>
      </c>
      <c r="G79" s="33"/>
      <c r="H79" s="32">
        <v>33</v>
      </c>
      <c r="I79" s="33">
        <v>4600</v>
      </c>
      <c r="J79" s="33">
        <v>4600</v>
      </c>
      <c r="K79" s="33">
        <v>1350.81</v>
      </c>
      <c r="L79" s="33">
        <v>1385.44</v>
      </c>
      <c r="M79" s="33">
        <f t="shared" si="5"/>
        <v>2736.25</v>
      </c>
      <c r="N79" s="33"/>
    </row>
    <row r="80" spans="1:1229" s="67" customFormat="1" ht="28.5">
      <c r="A80" s="36" t="s">
        <v>11</v>
      </c>
      <c r="B80" s="36"/>
      <c r="C80" s="36"/>
      <c r="D80" s="36"/>
      <c r="E80" s="36"/>
      <c r="F80" s="36"/>
      <c r="G80" s="36"/>
      <c r="H80" s="36"/>
      <c r="I80" s="36">
        <f>SUM(I70:I79)</f>
        <v>46010</v>
      </c>
      <c r="J80" s="36">
        <f>SUM(J70:J79)</f>
        <v>46010</v>
      </c>
      <c r="K80" s="66">
        <f>SUM(K70:K79)</f>
        <v>21223.875</v>
      </c>
      <c r="L80" s="36">
        <f>SUM(L70:L79)</f>
        <v>21998.497999999996</v>
      </c>
      <c r="M80" s="36">
        <f t="shared" si="5"/>
        <v>43222.372999999992</v>
      </c>
      <c r="N80" s="36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59"/>
      <c r="JM80" s="59"/>
      <c r="JN80" s="59"/>
      <c r="JO80" s="59"/>
      <c r="JP80" s="59"/>
      <c r="JQ80" s="59"/>
      <c r="JR80" s="59"/>
      <c r="JS80" s="59"/>
      <c r="JT80" s="59"/>
      <c r="JU80" s="59"/>
      <c r="JV80" s="59"/>
      <c r="JW80" s="59"/>
      <c r="JX80" s="59"/>
      <c r="JY80" s="59"/>
      <c r="JZ80" s="59"/>
      <c r="KA80" s="59"/>
      <c r="KB80" s="59"/>
      <c r="KC80" s="59"/>
      <c r="KD80" s="59"/>
      <c r="KE80" s="59"/>
      <c r="KF80" s="59"/>
      <c r="KG80" s="59"/>
      <c r="KH80" s="59"/>
      <c r="KI80" s="59"/>
      <c r="KJ80" s="59"/>
      <c r="KK80" s="59"/>
      <c r="KL80" s="59"/>
      <c r="KM80" s="59"/>
      <c r="KN80" s="59"/>
      <c r="KO80" s="59"/>
      <c r="KP80" s="59"/>
      <c r="KQ80" s="59"/>
      <c r="KR80" s="59"/>
      <c r="KS80" s="59"/>
      <c r="KT80" s="59"/>
      <c r="KU80" s="59"/>
      <c r="KV80" s="59"/>
      <c r="KW80" s="59"/>
      <c r="KX80" s="59"/>
      <c r="KY80" s="59"/>
      <c r="KZ80" s="59"/>
      <c r="LA80" s="59"/>
      <c r="LB80" s="59"/>
      <c r="LC80" s="59"/>
      <c r="LD80" s="59"/>
      <c r="LE80" s="59"/>
      <c r="LF80" s="59"/>
      <c r="LG80" s="59"/>
      <c r="LH80" s="59"/>
      <c r="LI80" s="59"/>
      <c r="LJ80" s="59"/>
      <c r="LK80" s="59"/>
      <c r="LL80" s="59"/>
      <c r="LM80" s="59"/>
      <c r="LN80" s="59"/>
      <c r="LO80" s="59"/>
      <c r="LP80" s="59"/>
      <c r="LQ80" s="59"/>
      <c r="LR80" s="59"/>
      <c r="LS80" s="59"/>
      <c r="LT80" s="59"/>
      <c r="LU80" s="59"/>
      <c r="LV80" s="59"/>
      <c r="LW80" s="59"/>
      <c r="LX80" s="59"/>
      <c r="LY80" s="59"/>
      <c r="LZ80" s="59"/>
      <c r="MA80" s="59"/>
      <c r="MB80" s="59"/>
      <c r="MC80" s="59"/>
      <c r="MD80" s="59"/>
      <c r="ME80" s="59"/>
      <c r="MF80" s="59"/>
      <c r="MG80" s="59"/>
      <c r="MH80" s="59"/>
      <c r="MI80" s="59"/>
      <c r="MJ80" s="59"/>
      <c r="MK80" s="59"/>
      <c r="ML80" s="59"/>
      <c r="MM80" s="59"/>
      <c r="MN80" s="59"/>
      <c r="MO80" s="59"/>
      <c r="MP80" s="59"/>
      <c r="MQ80" s="59"/>
      <c r="MR80" s="59"/>
      <c r="MS80" s="59"/>
      <c r="MT80" s="59"/>
      <c r="MU80" s="59"/>
      <c r="MV80" s="59"/>
      <c r="MW80" s="59"/>
      <c r="MX80" s="59"/>
      <c r="MY80" s="59"/>
      <c r="MZ80" s="59"/>
      <c r="NA80" s="59"/>
      <c r="NB80" s="59"/>
      <c r="NC80" s="59"/>
      <c r="ND80" s="59"/>
      <c r="NE80" s="59"/>
      <c r="NF80" s="59"/>
      <c r="NG80" s="59"/>
      <c r="NH80" s="59"/>
      <c r="NI80" s="59"/>
      <c r="NJ80" s="59"/>
      <c r="NK80" s="59"/>
      <c r="NL80" s="59"/>
      <c r="NM80" s="59"/>
      <c r="NN80" s="59"/>
      <c r="NO80" s="59"/>
      <c r="NP80" s="59"/>
      <c r="NQ80" s="59"/>
      <c r="NR80" s="59"/>
      <c r="NS80" s="59"/>
      <c r="NT80" s="59"/>
      <c r="NU80" s="59"/>
      <c r="NV80" s="59"/>
      <c r="NW80" s="59"/>
      <c r="NX80" s="59"/>
      <c r="NY80" s="59"/>
      <c r="NZ80" s="59"/>
      <c r="OA80" s="59"/>
      <c r="OB80" s="59"/>
      <c r="OC80" s="59"/>
      <c r="OD80" s="59"/>
      <c r="OE80" s="59"/>
      <c r="OF80" s="59"/>
      <c r="OG80" s="59"/>
      <c r="OH80" s="59"/>
      <c r="OI80" s="59"/>
      <c r="OJ80" s="59"/>
      <c r="OK80" s="59"/>
      <c r="OL80" s="59"/>
      <c r="OM80" s="59"/>
      <c r="ON80" s="59"/>
      <c r="OO80" s="59"/>
      <c r="OP80" s="59"/>
      <c r="OQ80" s="59"/>
      <c r="OR80" s="59"/>
      <c r="OS80" s="59"/>
      <c r="OT80" s="59"/>
      <c r="OU80" s="59"/>
      <c r="OV80" s="59"/>
      <c r="OW80" s="59"/>
      <c r="OX80" s="59"/>
      <c r="OY80" s="59"/>
      <c r="OZ80" s="59"/>
      <c r="PA80" s="59"/>
      <c r="PB80" s="59"/>
      <c r="PC80" s="59"/>
      <c r="PD80" s="59"/>
      <c r="PE80" s="59"/>
      <c r="PF80" s="59"/>
      <c r="PG80" s="59"/>
      <c r="PH80" s="59"/>
      <c r="PI80" s="59"/>
      <c r="PJ80" s="59"/>
      <c r="PK80" s="59"/>
      <c r="PL80" s="59"/>
      <c r="PM80" s="59"/>
      <c r="PN80" s="59"/>
      <c r="PO80" s="59"/>
      <c r="PP80" s="59"/>
      <c r="PQ80" s="59"/>
      <c r="PR80" s="59"/>
      <c r="PS80" s="59"/>
      <c r="PT80" s="59"/>
      <c r="PU80" s="59"/>
      <c r="PV80" s="59"/>
      <c r="PW80" s="59"/>
      <c r="PX80" s="59"/>
      <c r="PY80" s="59"/>
      <c r="PZ80" s="59"/>
      <c r="QA80" s="59"/>
      <c r="QB80" s="59"/>
      <c r="QC80" s="59"/>
      <c r="QD80" s="59"/>
      <c r="QE80" s="59"/>
      <c r="QF80" s="59"/>
      <c r="QG80" s="59"/>
      <c r="QH80" s="59"/>
      <c r="QI80" s="59"/>
      <c r="QJ80" s="59"/>
      <c r="QK80" s="59"/>
      <c r="QL80" s="59"/>
      <c r="QM80" s="59"/>
      <c r="QN80" s="59"/>
      <c r="QO80" s="59"/>
      <c r="QP80" s="59"/>
      <c r="QQ80" s="59"/>
      <c r="QR80" s="59"/>
      <c r="QS80" s="59"/>
      <c r="QT80" s="59"/>
      <c r="QU80" s="59"/>
      <c r="QV80" s="59"/>
      <c r="QW80" s="59"/>
      <c r="QX80" s="59"/>
      <c r="QY80" s="59"/>
      <c r="QZ80" s="59"/>
      <c r="RA80" s="59"/>
      <c r="RB80" s="59"/>
      <c r="RC80" s="59"/>
      <c r="RD80" s="59"/>
      <c r="RE80" s="59"/>
      <c r="RF80" s="59"/>
      <c r="RG80" s="59"/>
      <c r="RH80" s="59"/>
      <c r="RI80" s="59"/>
      <c r="RJ80" s="59"/>
      <c r="RK80" s="59"/>
      <c r="RL80" s="59"/>
      <c r="RM80" s="59"/>
      <c r="RN80" s="59"/>
      <c r="RO80" s="59"/>
      <c r="RP80" s="59"/>
      <c r="RQ80" s="59"/>
      <c r="RR80" s="59"/>
      <c r="RS80" s="59"/>
      <c r="RT80" s="59"/>
      <c r="RU80" s="59"/>
      <c r="RV80" s="59"/>
      <c r="RW80" s="59"/>
      <c r="RX80" s="59"/>
      <c r="RY80" s="59"/>
      <c r="RZ80" s="59"/>
      <c r="SA80" s="59"/>
      <c r="SB80" s="59"/>
      <c r="SC80" s="59"/>
      <c r="SD80" s="59"/>
      <c r="SE80" s="59"/>
      <c r="SF80" s="59"/>
      <c r="SG80" s="59"/>
      <c r="SH80" s="59"/>
      <c r="SI80" s="59"/>
      <c r="SJ80" s="59"/>
      <c r="SK80" s="59"/>
      <c r="SL80" s="59"/>
      <c r="SM80" s="59"/>
      <c r="SN80" s="59"/>
      <c r="SO80" s="59"/>
      <c r="SP80" s="59"/>
      <c r="SQ80" s="59"/>
      <c r="SR80" s="59"/>
      <c r="SS80" s="59"/>
      <c r="ST80" s="59"/>
      <c r="SU80" s="59"/>
      <c r="SV80" s="59"/>
      <c r="SW80" s="59"/>
      <c r="SX80" s="59"/>
      <c r="SY80" s="59"/>
      <c r="SZ80" s="59"/>
      <c r="TA80" s="59"/>
      <c r="TB80" s="59"/>
      <c r="TC80" s="59"/>
      <c r="TD80" s="59"/>
      <c r="TE80" s="59"/>
      <c r="TF80" s="59"/>
      <c r="TG80" s="59"/>
      <c r="TH80" s="59"/>
      <c r="TI80" s="59"/>
      <c r="TJ80" s="59"/>
      <c r="TK80" s="59"/>
      <c r="TL80" s="59"/>
      <c r="TM80" s="59"/>
      <c r="TN80" s="59"/>
      <c r="TO80" s="59"/>
      <c r="TP80" s="59"/>
      <c r="TQ80" s="59"/>
      <c r="TR80" s="59"/>
      <c r="TS80" s="59"/>
      <c r="TT80" s="59"/>
      <c r="TU80" s="59"/>
      <c r="TV80" s="59"/>
      <c r="TW80" s="59"/>
      <c r="TX80" s="59"/>
      <c r="TY80" s="59"/>
      <c r="TZ80" s="59"/>
      <c r="UA80" s="59"/>
      <c r="UB80" s="59"/>
      <c r="UC80" s="59"/>
      <c r="UD80" s="59"/>
      <c r="UE80" s="59"/>
      <c r="UF80" s="59"/>
      <c r="UG80" s="59"/>
      <c r="UH80" s="59"/>
      <c r="UI80" s="59"/>
      <c r="UJ80" s="59"/>
      <c r="UK80" s="59"/>
      <c r="UL80" s="59"/>
      <c r="UM80" s="59"/>
      <c r="UN80" s="59"/>
      <c r="UO80" s="59"/>
      <c r="UP80" s="59"/>
      <c r="UQ80" s="59"/>
      <c r="UR80" s="59"/>
      <c r="US80" s="59"/>
      <c r="UT80" s="59"/>
      <c r="UU80" s="59"/>
      <c r="UV80" s="59"/>
      <c r="UW80" s="59"/>
      <c r="UX80" s="59"/>
      <c r="UY80" s="59"/>
      <c r="UZ80" s="59"/>
      <c r="VA80" s="59"/>
      <c r="VB80" s="59"/>
      <c r="VC80" s="59"/>
      <c r="VD80" s="59"/>
      <c r="VE80" s="59"/>
      <c r="VF80" s="59"/>
      <c r="VG80" s="59"/>
      <c r="VH80" s="59"/>
      <c r="VI80" s="59"/>
      <c r="VJ80" s="59"/>
      <c r="VK80" s="59"/>
      <c r="VL80" s="59"/>
      <c r="VM80" s="59"/>
      <c r="VN80" s="59"/>
      <c r="VO80" s="59"/>
      <c r="VP80" s="59"/>
      <c r="VQ80" s="59"/>
      <c r="VR80" s="59"/>
      <c r="VS80" s="59"/>
      <c r="VT80" s="59"/>
      <c r="VU80" s="59"/>
      <c r="VV80" s="59"/>
      <c r="VW80" s="59"/>
      <c r="VX80" s="59"/>
      <c r="VY80" s="59"/>
      <c r="VZ80" s="59"/>
      <c r="WA80" s="59"/>
      <c r="WB80" s="59"/>
      <c r="WC80" s="59"/>
      <c r="WD80" s="59"/>
      <c r="WE80" s="59"/>
      <c r="WF80" s="59"/>
      <c r="WG80" s="59"/>
      <c r="WH80" s="59"/>
      <c r="WI80" s="59"/>
      <c r="WJ80" s="59"/>
      <c r="WK80" s="59"/>
      <c r="WL80" s="59"/>
      <c r="WM80" s="59"/>
      <c r="WN80" s="59"/>
      <c r="WO80" s="59"/>
      <c r="WP80" s="59"/>
      <c r="WQ80" s="59"/>
      <c r="WR80" s="59"/>
      <c r="WS80" s="59"/>
      <c r="WT80" s="59"/>
      <c r="WU80" s="59"/>
      <c r="WV80" s="59"/>
      <c r="WW80" s="59"/>
      <c r="WX80" s="59"/>
      <c r="WY80" s="59"/>
      <c r="WZ80" s="59"/>
      <c r="XA80" s="59"/>
      <c r="XB80" s="59"/>
      <c r="XC80" s="59"/>
      <c r="XD80" s="59"/>
      <c r="XE80" s="59"/>
      <c r="XF80" s="59"/>
      <c r="XG80" s="59"/>
      <c r="XH80" s="59"/>
      <c r="XI80" s="59"/>
      <c r="XJ80" s="59"/>
      <c r="XK80" s="59"/>
      <c r="XL80" s="59"/>
      <c r="XM80" s="59"/>
      <c r="XN80" s="59"/>
      <c r="XO80" s="59"/>
      <c r="XP80" s="59"/>
      <c r="XQ80" s="59"/>
      <c r="XR80" s="59"/>
      <c r="XS80" s="59"/>
      <c r="XT80" s="59"/>
      <c r="XU80" s="59"/>
      <c r="XV80" s="59"/>
      <c r="XW80" s="59"/>
      <c r="XX80" s="59"/>
      <c r="XY80" s="59"/>
      <c r="XZ80" s="59"/>
      <c r="YA80" s="59"/>
      <c r="YB80" s="59"/>
      <c r="YC80" s="59"/>
      <c r="YD80" s="59"/>
      <c r="YE80" s="59"/>
      <c r="YF80" s="59"/>
      <c r="YG80" s="59"/>
      <c r="YH80" s="59"/>
      <c r="YI80" s="59"/>
      <c r="YJ80" s="59"/>
      <c r="YK80" s="59"/>
      <c r="YL80" s="59"/>
      <c r="YM80" s="59"/>
      <c r="YN80" s="59"/>
      <c r="YO80" s="59"/>
      <c r="YP80" s="59"/>
      <c r="YQ80" s="59"/>
      <c r="YR80" s="59"/>
      <c r="YS80" s="59"/>
      <c r="YT80" s="59"/>
      <c r="YU80" s="59"/>
      <c r="YV80" s="59"/>
      <c r="YW80" s="59"/>
      <c r="YX80" s="59"/>
      <c r="YY80" s="59"/>
      <c r="YZ80" s="59"/>
      <c r="ZA80" s="59"/>
      <c r="ZB80" s="59"/>
      <c r="ZC80" s="59"/>
      <c r="ZD80" s="59"/>
      <c r="ZE80" s="59"/>
      <c r="ZF80" s="59"/>
      <c r="ZG80" s="59"/>
      <c r="ZH80" s="59"/>
      <c r="ZI80" s="59"/>
      <c r="ZJ80" s="59"/>
      <c r="ZK80" s="59"/>
      <c r="ZL80" s="59"/>
      <c r="ZM80" s="59"/>
      <c r="ZN80" s="59"/>
      <c r="ZO80" s="59"/>
      <c r="ZP80" s="59"/>
      <c r="ZQ80" s="59"/>
      <c r="ZR80" s="59"/>
      <c r="ZS80" s="59"/>
      <c r="ZT80" s="59"/>
      <c r="ZU80" s="59"/>
      <c r="ZV80" s="59"/>
      <c r="ZW80" s="59"/>
      <c r="ZX80" s="59"/>
      <c r="ZY80" s="59"/>
      <c r="ZZ80" s="59"/>
      <c r="AAA80" s="59"/>
      <c r="AAB80" s="59"/>
      <c r="AAC80" s="59"/>
      <c r="AAD80" s="59"/>
      <c r="AAE80" s="59"/>
      <c r="AAF80" s="59"/>
      <c r="AAG80" s="59"/>
      <c r="AAH80" s="59"/>
      <c r="AAI80" s="59"/>
      <c r="AAJ80" s="59"/>
      <c r="AAK80" s="59"/>
      <c r="AAL80" s="59"/>
      <c r="AAM80" s="59"/>
      <c r="AAN80" s="59"/>
      <c r="AAO80" s="59"/>
      <c r="AAP80" s="59"/>
      <c r="AAQ80" s="59"/>
      <c r="AAR80" s="59"/>
      <c r="AAS80" s="59"/>
      <c r="AAT80" s="59"/>
      <c r="AAU80" s="59"/>
      <c r="AAV80" s="59"/>
      <c r="AAW80" s="59"/>
      <c r="AAX80" s="59"/>
      <c r="AAY80" s="59"/>
      <c r="AAZ80" s="59"/>
      <c r="ABA80" s="59"/>
      <c r="ABB80" s="59"/>
      <c r="ABC80" s="59"/>
      <c r="ABD80" s="59"/>
      <c r="ABE80" s="59"/>
      <c r="ABF80" s="59"/>
      <c r="ABG80" s="59"/>
      <c r="ABH80" s="59"/>
      <c r="ABI80" s="59"/>
      <c r="ABJ80" s="59"/>
      <c r="ABK80" s="59"/>
      <c r="ABL80" s="59"/>
      <c r="ABM80" s="59"/>
      <c r="ABN80" s="59"/>
      <c r="ABO80" s="59"/>
      <c r="ABP80" s="59"/>
      <c r="ABQ80" s="59"/>
      <c r="ABR80" s="59"/>
      <c r="ABS80" s="59"/>
      <c r="ABT80" s="59"/>
      <c r="ABU80" s="59"/>
      <c r="ABV80" s="59"/>
      <c r="ABW80" s="59"/>
      <c r="ABX80" s="59"/>
      <c r="ABY80" s="59"/>
      <c r="ABZ80" s="59"/>
      <c r="ACA80" s="59"/>
      <c r="ACB80" s="59"/>
      <c r="ACC80" s="59"/>
      <c r="ACD80" s="59"/>
      <c r="ACE80" s="59"/>
      <c r="ACF80" s="59"/>
      <c r="ACG80" s="59"/>
      <c r="ACH80" s="59"/>
      <c r="ACI80" s="59"/>
      <c r="ACJ80" s="59"/>
      <c r="ACK80" s="59"/>
      <c r="ACL80" s="59"/>
      <c r="ACM80" s="59"/>
      <c r="ACN80" s="59"/>
      <c r="ACO80" s="59"/>
      <c r="ACP80" s="59"/>
      <c r="ACQ80" s="59"/>
      <c r="ACR80" s="59"/>
      <c r="ACS80" s="59"/>
      <c r="ACT80" s="59"/>
      <c r="ACU80" s="59"/>
      <c r="ACV80" s="59"/>
      <c r="ACW80" s="59"/>
      <c r="ACX80" s="59"/>
      <c r="ACY80" s="59"/>
      <c r="ACZ80" s="59"/>
      <c r="ADA80" s="59"/>
      <c r="ADB80" s="59"/>
      <c r="ADC80" s="59"/>
      <c r="ADD80" s="59"/>
      <c r="ADE80" s="59"/>
      <c r="ADF80" s="59"/>
      <c r="ADG80" s="59"/>
      <c r="ADH80" s="59"/>
      <c r="ADI80" s="59"/>
      <c r="ADJ80" s="59"/>
      <c r="ADK80" s="59"/>
      <c r="ADL80" s="59"/>
      <c r="ADM80" s="59"/>
      <c r="ADN80" s="59"/>
      <c r="ADO80" s="59"/>
      <c r="ADP80" s="59"/>
      <c r="ADQ80" s="59"/>
      <c r="ADR80" s="59"/>
      <c r="ADS80" s="59"/>
      <c r="ADT80" s="59"/>
      <c r="ADU80" s="59"/>
      <c r="ADV80" s="59"/>
      <c r="ADW80" s="59"/>
      <c r="ADX80" s="59"/>
      <c r="ADY80" s="59"/>
      <c r="ADZ80" s="59"/>
      <c r="AEA80" s="59"/>
      <c r="AEB80" s="59"/>
      <c r="AEC80" s="59"/>
      <c r="AED80" s="59"/>
      <c r="AEE80" s="59"/>
      <c r="AEF80" s="59"/>
      <c r="AEG80" s="59"/>
      <c r="AEH80" s="59"/>
      <c r="AEI80" s="59"/>
      <c r="AEJ80" s="59"/>
      <c r="AEK80" s="59"/>
      <c r="AEL80" s="59"/>
      <c r="AEM80" s="59"/>
      <c r="AEN80" s="59"/>
      <c r="AEO80" s="59"/>
      <c r="AEP80" s="59"/>
      <c r="AEQ80" s="59"/>
      <c r="AER80" s="59"/>
      <c r="AES80" s="59"/>
      <c r="AET80" s="59"/>
      <c r="AEU80" s="59"/>
      <c r="AEV80" s="59"/>
      <c r="AEW80" s="59"/>
      <c r="AEX80" s="59"/>
      <c r="AEY80" s="59"/>
      <c r="AEZ80" s="59"/>
      <c r="AFA80" s="59"/>
      <c r="AFB80" s="59"/>
      <c r="AFC80" s="59"/>
      <c r="AFD80" s="59"/>
      <c r="AFE80" s="59"/>
      <c r="AFF80" s="59"/>
      <c r="AFG80" s="59"/>
      <c r="AFH80" s="59"/>
      <c r="AFI80" s="59"/>
      <c r="AFJ80" s="59"/>
      <c r="AFK80" s="59"/>
      <c r="AFL80" s="59"/>
      <c r="AFM80" s="59"/>
      <c r="AFN80" s="59"/>
      <c r="AFO80" s="59"/>
      <c r="AFP80" s="59"/>
      <c r="AFQ80" s="59"/>
      <c r="AFR80" s="59"/>
      <c r="AFS80" s="59"/>
      <c r="AFT80" s="59"/>
      <c r="AFU80" s="59"/>
      <c r="AFV80" s="59"/>
      <c r="AFW80" s="59"/>
      <c r="AFX80" s="59"/>
      <c r="AFY80" s="59"/>
      <c r="AFZ80" s="59"/>
      <c r="AGA80" s="59"/>
      <c r="AGB80" s="59"/>
      <c r="AGC80" s="59"/>
      <c r="AGD80" s="59"/>
      <c r="AGE80" s="59"/>
      <c r="AGF80" s="59"/>
      <c r="AGG80" s="59"/>
      <c r="AGH80" s="59"/>
      <c r="AGI80" s="59"/>
      <c r="AGJ80" s="59"/>
      <c r="AGK80" s="59"/>
      <c r="AGL80" s="59"/>
      <c r="AGM80" s="59"/>
      <c r="AGN80" s="59"/>
      <c r="AGO80" s="59"/>
      <c r="AGP80" s="59"/>
      <c r="AGQ80" s="59"/>
      <c r="AGR80" s="59"/>
      <c r="AGS80" s="59"/>
      <c r="AGT80" s="59"/>
      <c r="AGU80" s="59"/>
      <c r="AGV80" s="59"/>
      <c r="AGW80" s="59"/>
      <c r="AGX80" s="59"/>
      <c r="AGY80" s="59"/>
      <c r="AGZ80" s="59"/>
      <c r="AHA80" s="59"/>
      <c r="AHB80" s="59"/>
      <c r="AHC80" s="59"/>
      <c r="AHD80" s="59"/>
      <c r="AHE80" s="59"/>
      <c r="AHF80" s="59"/>
      <c r="AHG80" s="59"/>
      <c r="AHH80" s="59"/>
      <c r="AHI80" s="59"/>
      <c r="AHJ80" s="59"/>
      <c r="AHK80" s="59"/>
      <c r="AHL80" s="59"/>
      <c r="AHM80" s="59"/>
      <c r="AHN80" s="59"/>
      <c r="AHO80" s="59"/>
      <c r="AHP80" s="59"/>
      <c r="AHQ80" s="59"/>
      <c r="AHR80" s="59"/>
      <c r="AHS80" s="59"/>
      <c r="AHT80" s="59"/>
      <c r="AHU80" s="59"/>
      <c r="AHV80" s="59"/>
      <c r="AHW80" s="59"/>
      <c r="AHX80" s="59"/>
      <c r="AHY80" s="59"/>
      <c r="AHZ80" s="59"/>
      <c r="AIA80" s="59"/>
      <c r="AIB80" s="59"/>
      <c r="AIC80" s="59"/>
      <c r="AID80" s="59"/>
      <c r="AIE80" s="59"/>
      <c r="AIF80" s="59"/>
      <c r="AIG80" s="59"/>
      <c r="AIH80" s="59"/>
      <c r="AII80" s="59"/>
      <c r="AIJ80" s="59"/>
      <c r="AIK80" s="59"/>
      <c r="AIL80" s="59"/>
      <c r="AIM80" s="59"/>
      <c r="AIN80" s="59"/>
      <c r="AIO80" s="59"/>
      <c r="AIP80" s="59"/>
      <c r="AIQ80" s="59"/>
      <c r="AIR80" s="59"/>
      <c r="AIS80" s="59"/>
      <c r="AIT80" s="59"/>
      <c r="AIU80" s="59"/>
      <c r="AIV80" s="59"/>
      <c r="AIW80" s="59"/>
      <c r="AIX80" s="59"/>
      <c r="AIY80" s="59"/>
      <c r="AIZ80" s="59"/>
      <c r="AJA80" s="59"/>
      <c r="AJB80" s="59"/>
      <c r="AJC80" s="59"/>
      <c r="AJD80" s="59"/>
      <c r="AJE80" s="59"/>
      <c r="AJF80" s="59"/>
      <c r="AJG80" s="59"/>
      <c r="AJH80" s="59"/>
      <c r="AJI80" s="59"/>
      <c r="AJJ80" s="59"/>
      <c r="AJK80" s="59"/>
      <c r="AJL80" s="59"/>
      <c r="AJM80" s="59"/>
      <c r="AJN80" s="59"/>
      <c r="AJO80" s="59"/>
      <c r="AJP80" s="59"/>
      <c r="AJQ80" s="59"/>
      <c r="AJR80" s="59"/>
      <c r="AJS80" s="59"/>
      <c r="AJT80" s="59"/>
      <c r="AJU80" s="59"/>
      <c r="AJV80" s="59"/>
      <c r="AJW80" s="59"/>
      <c r="AJX80" s="59"/>
      <c r="AJY80" s="59"/>
      <c r="AJZ80" s="59"/>
      <c r="AKA80" s="59"/>
      <c r="AKB80" s="59"/>
      <c r="AKC80" s="59"/>
      <c r="AKD80" s="59"/>
      <c r="AKE80" s="59"/>
      <c r="AKF80" s="59"/>
      <c r="AKG80" s="59"/>
      <c r="AKH80" s="59"/>
      <c r="AKI80" s="59"/>
      <c r="AKJ80" s="59"/>
      <c r="AKK80" s="59"/>
      <c r="AKL80" s="59"/>
      <c r="AKM80" s="59"/>
      <c r="AKN80" s="59"/>
      <c r="AKO80" s="59"/>
      <c r="AKP80" s="59"/>
      <c r="AKQ80" s="59"/>
      <c r="AKR80" s="59"/>
      <c r="AKS80" s="59"/>
      <c r="AKT80" s="59"/>
      <c r="AKU80" s="59"/>
      <c r="AKV80" s="59"/>
      <c r="AKW80" s="59"/>
      <c r="AKX80" s="59"/>
      <c r="AKY80" s="59"/>
      <c r="AKZ80" s="59"/>
      <c r="ALA80" s="59"/>
      <c r="ALB80" s="59"/>
      <c r="ALC80" s="59"/>
      <c r="ALD80" s="59"/>
      <c r="ALE80" s="59"/>
      <c r="ALF80" s="59"/>
      <c r="ALG80" s="59"/>
      <c r="ALH80" s="59"/>
      <c r="ALI80" s="59"/>
      <c r="ALJ80" s="59"/>
      <c r="ALK80" s="59"/>
      <c r="ALL80" s="59"/>
      <c r="ALM80" s="59"/>
      <c r="ALN80" s="59"/>
      <c r="ALO80" s="59"/>
      <c r="ALP80" s="59"/>
      <c r="ALQ80" s="59"/>
      <c r="ALR80" s="59"/>
      <c r="ALS80" s="59"/>
      <c r="ALT80" s="59"/>
      <c r="ALU80" s="59"/>
      <c r="ALV80" s="59"/>
      <c r="ALW80" s="59"/>
      <c r="ALX80" s="59"/>
      <c r="ALY80" s="59"/>
      <c r="ALZ80" s="59"/>
      <c r="AMA80" s="59"/>
      <c r="AMB80" s="59"/>
      <c r="AMC80" s="59"/>
      <c r="AMD80" s="59"/>
      <c r="AME80" s="59"/>
      <c r="AMF80" s="59"/>
      <c r="AMG80" s="59"/>
      <c r="AMH80" s="59"/>
      <c r="AMI80" s="59"/>
      <c r="AMJ80" s="59"/>
      <c r="AMK80" s="59"/>
      <c r="AML80" s="59"/>
      <c r="AMM80" s="59"/>
      <c r="AMN80" s="59"/>
      <c r="AMO80" s="59"/>
      <c r="AMP80" s="59"/>
      <c r="AMQ80" s="59"/>
      <c r="AMR80" s="59"/>
      <c r="AMS80" s="59"/>
      <c r="AMT80" s="59"/>
      <c r="AMU80" s="59"/>
      <c r="AMV80" s="59"/>
      <c r="AMW80" s="59"/>
      <c r="AMX80" s="59"/>
      <c r="AMY80" s="59"/>
      <c r="AMZ80" s="59"/>
      <c r="ANA80" s="59"/>
      <c r="ANB80" s="59"/>
      <c r="ANC80" s="59"/>
      <c r="AND80" s="59"/>
      <c r="ANE80" s="59"/>
      <c r="ANF80" s="59"/>
      <c r="ANG80" s="59"/>
      <c r="ANH80" s="59"/>
      <c r="ANI80" s="59"/>
      <c r="ANJ80" s="59"/>
      <c r="ANK80" s="59"/>
      <c r="ANL80" s="59"/>
      <c r="ANM80" s="59"/>
      <c r="ANN80" s="59"/>
      <c r="ANO80" s="59"/>
      <c r="ANP80" s="59"/>
      <c r="ANQ80" s="59"/>
      <c r="ANR80" s="59"/>
      <c r="ANS80" s="59"/>
      <c r="ANT80" s="59"/>
      <c r="ANU80" s="59"/>
      <c r="ANV80" s="59"/>
      <c r="ANW80" s="59"/>
      <c r="ANX80" s="59"/>
      <c r="ANY80" s="59"/>
      <c r="ANZ80" s="59"/>
      <c r="AOA80" s="59"/>
      <c r="AOB80" s="59"/>
      <c r="AOC80" s="59"/>
      <c r="AOD80" s="59"/>
      <c r="AOE80" s="59"/>
      <c r="AOF80" s="59"/>
      <c r="AOG80" s="59"/>
      <c r="AOH80" s="59"/>
      <c r="AOI80" s="59"/>
      <c r="AOJ80" s="59"/>
      <c r="AOK80" s="59"/>
      <c r="AOL80" s="59"/>
      <c r="AOM80" s="59"/>
      <c r="AON80" s="59"/>
      <c r="AOO80" s="59"/>
      <c r="AOP80" s="59"/>
      <c r="AOQ80" s="59"/>
      <c r="AOR80" s="59"/>
      <c r="AOS80" s="59"/>
      <c r="AOT80" s="59"/>
      <c r="AOU80" s="59"/>
      <c r="AOV80" s="59"/>
      <c r="AOW80" s="59"/>
      <c r="AOX80" s="59"/>
      <c r="AOY80" s="59"/>
      <c r="AOZ80" s="59"/>
      <c r="APA80" s="59"/>
      <c r="APB80" s="59"/>
      <c r="APC80" s="59"/>
      <c r="APD80" s="59"/>
      <c r="APE80" s="59"/>
      <c r="APF80" s="59"/>
      <c r="APG80" s="59"/>
      <c r="APH80" s="59"/>
      <c r="API80" s="59"/>
      <c r="APJ80" s="59"/>
      <c r="APK80" s="59"/>
      <c r="APL80" s="59"/>
      <c r="APM80" s="59"/>
      <c r="APN80" s="59"/>
      <c r="APO80" s="59"/>
      <c r="APP80" s="59"/>
      <c r="APQ80" s="59"/>
      <c r="APR80" s="59"/>
      <c r="APS80" s="59"/>
      <c r="APT80" s="59"/>
      <c r="APU80" s="59"/>
      <c r="APV80" s="59"/>
      <c r="APW80" s="59"/>
      <c r="APX80" s="59"/>
      <c r="APY80" s="59"/>
      <c r="APZ80" s="59"/>
      <c r="AQA80" s="59"/>
      <c r="AQB80" s="59"/>
      <c r="AQC80" s="59"/>
      <c r="AQD80" s="59"/>
      <c r="AQE80" s="59"/>
      <c r="AQF80" s="59"/>
      <c r="AQG80" s="59"/>
      <c r="AQH80" s="59"/>
      <c r="AQI80" s="59"/>
      <c r="AQJ80" s="59"/>
      <c r="AQK80" s="59"/>
      <c r="AQL80" s="59"/>
      <c r="AQM80" s="59"/>
      <c r="AQN80" s="59"/>
      <c r="AQO80" s="59"/>
      <c r="AQP80" s="59"/>
      <c r="AQQ80" s="59"/>
      <c r="AQR80" s="59"/>
      <c r="AQS80" s="59"/>
      <c r="AQT80" s="59"/>
      <c r="AQU80" s="59"/>
      <c r="AQV80" s="59"/>
      <c r="AQW80" s="59"/>
      <c r="AQX80" s="59"/>
      <c r="AQY80" s="59"/>
      <c r="AQZ80" s="59"/>
      <c r="ARA80" s="59"/>
      <c r="ARB80" s="59"/>
      <c r="ARC80" s="59"/>
      <c r="ARD80" s="59"/>
      <c r="ARE80" s="59"/>
      <c r="ARF80" s="59"/>
      <c r="ARG80" s="59"/>
      <c r="ARH80" s="59"/>
      <c r="ARI80" s="59"/>
      <c r="ARJ80" s="59"/>
      <c r="ARK80" s="59"/>
      <c r="ARL80" s="59"/>
      <c r="ARM80" s="59"/>
      <c r="ARN80" s="59"/>
      <c r="ARO80" s="59"/>
      <c r="ARP80" s="59"/>
      <c r="ARQ80" s="59"/>
      <c r="ARR80" s="59"/>
      <c r="ARS80" s="59"/>
      <c r="ART80" s="59"/>
      <c r="ARU80" s="59"/>
      <c r="ARV80" s="59"/>
      <c r="ARW80" s="59"/>
      <c r="ARX80" s="59"/>
      <c r="ARY80" s="59"/>
      <c r="ARZ80" s="59"/>
      <c r="ASA80" s="59"/>
      <c r="ASB80" s="59"/>
      <c r="ASC80" s="59"/>
      <c r="ASD80" s="59"/>
      <c r="ASE80" s="59"/>
      <c r="ASF80" s="59"/>
      <c r="ASG80" s="59"/>
      <c r="ASH80" s="59"/>
      <c r="ASI80" s="59"/>
      <c r="ASJ80" s="59"/>
      <c r="ASK80" s="59"/>
      <c r="ASL80" s="59"/>
      <c r="ASM80" s="59"/>
      <c r="ASN80" s="59"/>
      <c r="ASO80" s="59"/>
      <c r="ASP80" s="59"/>
      <c r="ASQ80" s="59"/>
      <c r="ASR80" s="59"/>
      <c r="ASS80" s="59"/>
      <c r="AST80" s="59"/>
      <c r="ASU80" s="59"/>
      <c r="ASV80" s="59"/>
      <c r="ASW80" s="59"/>
      <c r="ASX80" s="59"/>
      <c r="ASY80" s="59"/>
      <c r="ASZ80" s="59"/>
      <c r="ATA80" s="59"/>
      <c r="ATB80" s="59"/>
      <c r="ATC80" s="59"/>
      <c r="ATD80" s="59"/>
      <c r="ATE80" s="59"/>
      <c r="ATF80" s="59"/>
      <c r="ATG80" s="59"/>
      <c r="ATH80" s="59"/>
      <c r="ATI80" s="59"/>
      <c r="ATJ80" s="59"/>
      <c r="ATK80" s="59"/>
      <c r="ATL80" s="59"/>
      <c r="ATM80" s="59"/>
      <c r="ATN80" s="59"/>
      <c r="ATO80" s="59"/>
      <c r="ATP80" s="59"/>
      <c r="ATQ80" s="59"/>
      <c r="ATR80" s="59"/>
      <c r="ATS80" s="59"/>
      <c r="ATT80" s="59"/>
      <c r="ATU80" s="59"/>
      <c r="ATV80" s="59"/>
      <c r="ATW80" s="59"/>
      <c r="ATX80" s="59"/>
      <c r="ATY80" s="59"/>
      <c r="ATZ80" s="59"/>
      <c r="AUA80" s="59"/>
      <c r="AUB80" s="59"/>
      <c r="AUC80" s="59"/>
      <c r="AUD80" s="59"/>
      <c r="AUE80" s="59"/>
      <c r="AUF80" s="59"/>
      <c r="AUG80" s="59"/>
    </row>
    <row r="81" spans="1:1229" ht="28.5">
      <c r="A81" s="8" t="s">
        <v>202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4"/>
    </row>
    <row r="82" spans="1:1229" ht="28.5">
      <c r="A82" s="9" t="s">
        <v>203</v>
      </c>
      <c r="B82" s="9"/>
      <c r="C82" s="9"/>
      <c r="D82" s="9"/>
      <c r="E82" s="9"/>
      <c r="F82" s="9"/>
      <c r="G82" s="9"/>
      <c r="H82" s="9"/>
      <c r="I82" s="9"/>
      <c r="J82" s="10"/>
      <c r="K82" s="10"/>
      <c r="L82" s="10"/>
      <c r="M82" s="10"/>
      <c r="N82" s="43"/>
    </row>
    <row r="83" spans="1:1229">
      <c r="A83" s="11" t="s">
        <v>5</v>
      </c>
      <c r="B83" s="12" t="s">
        <v>12</v>
      </c>
      <c r="C83" s="13" t="s">
        <v>0</v>
      </c>
      <c r="D83" s="13" t="s">
        <v>9</v>
      </c>
      <c r="E83" s="13" t="s">
        <v>17</v>
      </c>
      <c r="F83" s="11" t="s">
        <v>7</v>
      </c>
      <c r="G83" s="11" t="s">
        <v>1</v>
      </c>
      <c r="H83" s="14" t="s">
        <v>40</v>
      </c>
      <c r="I83" s="12" t="s">
        <v>29</v>
      </c>
      <c r="J83" s="12" t="s">
        <v>8</v>
      </c>
      <c r="K83" s="12" t="s">
        <v>13</v>
      </c>
      <c r="L83" s="13" t="s">
        <v>14</v>
      </c>
      <c r="M83" s="15" t="s">
        <v>10</v>
      </c>
      <c r="N83" s="21" t="s">
        <v>6</v>
      </c>
    </row>
    <row r="84" spans="1:1229" ht="121.5" customHeight="1">
      <c r="A84" s="11"/>
      <c r="B84" s="12"/>
      <c r="C84" s="20"/>
      <c r="D84" s="20"/>
      <c r="E84" s="20"/>
      <c r="F84" s="11"/>
      <c r="G84" s="11"/>
      <c r="H84" s="21"/>
      <c r="I84" s="12"/>
      <c r="J84" s="12"/>
      <c r="K84" s="12"/>
      <c r="L84" s="20"/>
      <c r="M84" s="22"/>
      <c r="N84" s="11"/>
    </row>
    <row r="85" spans="1:1229" ht="57">
      <c r="A85" s="68"/>
      <c r="B85" s="56" t="s">
        <v>204</v>
      </c>
      <c r="C85" s="25"/>
      <c r="D85" s="25"/>
      <c r="E85" s="25"/>
      <c r="F85" s="23"/>
      <c r="G85" s="23"/>
      <c r="H85" s="44"/>
      <c r="I85" s="24"/>
      <c r="J85" s="24"/>
      <c r="K85" s="24"/>
      <c r="L85" s="25"/>
      <c r="M85" s="26"/>
      <c r="N85" s="23"/>
    </row>
    <row r="86" spans="1:1229" ht="42.75" customHeight="1">
      <c r="A86" s="61">
        <v>1</v>
      </c>
      <c r="B86" s="33" t="s">
        <v>206</v>
      </c>
      <c r="C86" s="25" t="s">
        <v>205</v>
      </c>
      <c r="D86" s="33" t="s">
        <v>207</v>
      </c>
      <c r="E86" s="33" t="s">
        <v>208</v>
      </c>
      <c r="F86" s="33" t="s">
        <v>209</v>
      </c>
      <c r="G86" s="33"/>
      <c r="H86" s="32">
        <v>26</v>
      </c>
      <c r="I86" s="33">
        <v>210</v>
      </c>
      <c r="J86" s="33">
        <v>210</v>
      </c>
      <c r="K86" s="33">
        <v>130.80000000000001</v>
      </c>
      <c r="L86" s="33">
        <v>106.27</v>
      </c>
      <c r="M86" s="33">
        <f>SUM(K86:L86)</f>
        <v>237.07</v>
      </c>
      <c r="N86" s="69" t="s">
        <v>210</v>
      </c>
    </row>
    <row r="87" spans="1:1229" ht="28.5">
      <c r="A87" s="64">
        <v>2</v>
      </c>
      <c r="B87" s="33" t="s">
        <v>206</v>
      </c>
      <c r="C87" s="25" t="s">
        <v>205</v>
      </c>
      <c r="D87" s="33" t="s">
        <v>207</v>
      </c>
      <c r="E87" s="33" t="s">
        <v>208</v>
      </c>
      <c r="F87" s="33" t="s">
        <v>211</v>
      </c>
      <c r="G87" s="32"/>
      <c r="H87" s="32">
        <v>26</v>
      </c>
      <c r="I87" s="33">
        <v>210</v>
      </c>
      <c r="J87" s="33">
        <v>210</v>
      </c>
      <c r="K87" s="33">
        <v>130.80000000000001</v>
      </c>
      <c r="L87" s="33">
        <v>106.94</v>
      </c>
      <c r="M87" s="33">
        <f t="shared" ref="M87:M95" si="6">SUM(K87:L87)</f>
        <v>237.74</v>
      </c>
      <c r="N87" s="33" t="s">
        <v>212</v>
      </c>
    </row>
    <row r="88" spans="1:1229" ht="28.5">
      <c r="A88" s="61">
        <v>3</v>
      </c>
      <c r="B88" s="33" t="s">
        <v>213</v>
      </c>
      <c r="C88" s="33" t="s">
        <v>205</v>
      </c>
      <c r="D88" s="33" t="s">
        <v>207</v>
      </c>
      <c r="E88" s="33" t="s">
        <v>214</v>
      </c>
      <c r="F88" s="33" t="s">
        <v>215</v>
      </c>
      <c r="G88" s="32"/>
      <c r="H88" s="32">
        <v>26</v>
      </c>
      <c r="I88" s="33">
        <v>210</v>
      </c>
      <c r="J88" s="33">
        <v>210</v>
      </c>
      <c r="K88" s="33">
        <v>131.68</v>
      </c>
      <c r="L88" s="33">
        <v>112.65</v>
      </c>
      <c r="M88" s="33">
        <f t="shared" si="6"/>
        <v>244.33</v>
      </c>
      <c r="N88" s="33" t="s">
        <v>212</v>
      </c>
    </row>
    <row r="89" spans="1:1229" ht="28.5">
      <c r="A89" s="61">
        <v>4</v>
      </c>
      <c r="B89" s="33" t="s">
        <v>216</v>
      </c>
      <c r="C89" s="33" t="s">
        <v>205</v>
      </c>
      <c r="D89" s="33" t="s">
        <v>199</v>
      </c>
      <c r="E89" s="33" t="s">
        <v>217</v>
      </c>
      <c r="F89" s="33" t="s">
        <v>218</v>
      </c>
      <c r="G89" s="32"/>
      <c r="H89" s="32">
        <v>26</v>
      </c>
      <c r="I89" s="33">
        <v>210</v>
      </c>
      <c r="J89" s="33">
        <v>210</v>
      </c>
      <c r="K89" s="33">
        <v>131.63</v>
      </c>
      <c r="L89" s="33">
        <v>126.58</v>
      </c>
      <c r="M89" s="33">
        <f t="shared" si="6"/>
        <v>258.20999999999998</v>
      </c>
      <c r="N89" s="33" t="s">
        <v>212</v>
      </c>
    </row>
    <row r="90" spans="1:1229" ht="35.25" customHeight="1">
      <c r="A90" s="61">
        <v>5</v>
      </c>
      <c r="B90" s="33" t="s">
        <v>213</v>
      </c>
      <c r="C90" s="33" t="s">
        <v>205</v>
      </c>
      <c r="D90" s="33" t="s">
        <v>207</v>
      </c>
      <c r="E90" s="33" t="s">
        <v>214</v>
      </c>
      <c r="F90" s="33" t="s">
        <v>219</v>
      </c>
      <c r="G90" s="33"/>
      <c r="H90" s="32">
        <v>26</v>
      </c>
      <c r="I90" s="33">
        <v>840</v>
      </c>
      <c r="J90" s="33">
        <v>840</v>
      </c>
      <c r="K90" s="33">
        <v>525.03</v>
      </c>
      <c r="L90" s="33">
        <v>432.11</v>
      </c>
      <c r="M90" s="33">
        <f t="shared" si="6"/>
        <v>957.14</v>
      </c>
      <c r="N90" s="69" t="s">
        <v>220</v>
      </c>
    </row>
    <row r="91" spans="1:1229" ht="49.5" customHeight="1">
      <c r="A91" s="61">
        <v>6</v>
      </c>
      <c r="B91" s="33" t="s">
        <v>221</v>
      </c>
      <c r="C91" s="33" t="s">
        <v>205</v>
      </c>
      <c r="D91" s="33" t="s">
        <v>222</v>
      </c>
      <c r="E91" s="33" t="s">
        <v>223</v>
      </c>
      <c r="F91" s="33" t="s">
        <v>224</v>
      </c>
      <c r="G91" s="32">
        <v>9867400459</v>
      </c>
      <c r="H91" s="32">
        <v>44</v>
      </c>
      <c r="I91" s="32">
        <v>418</v>
      </c>
      <c r="J91" s="32">
        <v>418</v>
      </c>
      <c r="K91" s="33">
        <v>236.74</v>
      </c>
      <c r="L91" s="33">
        <v>389.4</v>
      </c>
      <c r="M91" s="33">
        <f t="shared" si="6"/>
        <v>626.14</v>
      </c>
      <c r="N91" s="69" t="s">
        <v>225</v>
      </c>
    </row>
    <row r="92" spans="1:1229" ht="45.75" customHeight="1">
      <c r="A92" s="61">
        <v>7</v>
      </c>
      <c r="B92" s="33" t="s">
        <v>226</v>
      </c>
      <c r="C92" s="33" t="s">
        <v>205</v>
      </c>
      <c r="D92" s="33" t="s">
        <v>227</v>
      </c>
      <c r="E92" s="33" t="s">
        <v>228</v>
      </c>
      <c r="F92" s="33" t="s">
        <v>229</v>
      </c>
      <c r="G92" s="32">
        <v>9842925730</v>
      </c>
      <c r="H92" s="32">
        <v>38</v>
      </c>
      <c r="I92" s="33">
        <v>160</v>
      </c>
      <c r="J92" s="33">
        <v>160</v>
      </c>
      <c r="K92" s="33">
        <v>106.59</v>
      </c>
      <c r="L92" s="33">
        <v>161.96</v>
      </c>
      <c r="M92" s="33">
        <f t="shared" si="6"/>
        <v>268.55</v>
      </c>
      <c r="N92" s="69" t="s">
        <v>210</v>
      </c>
    </row>
    <row r="93" spans="1:1229" ht="44.25" customHeight="1">
      <c r="A93" s="61">
        <v>8</v>
      </c>
      <c r="B93" s="33" t="s">
        <v>230</v>
      </c>
      <c r="C93" s="33" t="s">
        <v>205</v>
      </c>
      <c r="D93" s="33" t="s">
        <v>222</v>
      </c>
      <c r="E93" s="33" t="s">
        <v>231</v>
      </c>
      <c r="F93" s="33" t="s">
        <v>232</v>
      </c>
      <c r="G93" s="33"/>
      <c r="H93" s="32">
        <v>26</v>
      </c>
      <c r="I93" s="35">
        <v>842.17</v>
      </c>
      <c r="J93" s="33">
        <v>842.17</v>
      </c>
      <c r="K93" s="33">
        <v>483.31</v>
      </c>
      <c r="L93" s="33">
        <v>763.7</v>
      </c>
      <c r="M93" s="33">
        <f t="shared" si="6"/>
        <v>1247.01</v>
      </c>
      <c r="N93" s="69" t="s">
        <v>220</v>
      </c>
    </row>
    <row r="94" spans="1:1229" ht="45.75" customHeight="1">
      <c r="A94" s="61">
        <v>9</v>
      </c>
      <c r="B94" s="33" t="s">
        <v>241</v>
      </c>
      <c r="C94" s="33" t="s">
        <v>205</v>
      </c>
      <c r="D94" s="33" t="s">
        <v>233</v>
      </c>
      <c r="E94" s="33" t="s">
        <v>234</v>
      </c>
      <c r="F94" s="33" t="s">
        <v>235</v>
      </c>
      <c r="G94" s="33"/>
      <c r="H94" s="32">
        <v>32</v>
      </c>
      <c r="I94" s="35">
        <v>255</v>
      </c>
      <c r="J94" s="33">
        <v>255</v>
      </c>
      <c r="K94" s="33">
        <v>110.1</v>
      </c>
      <c r="L94" s="33">
        <v>169.16</v>
      </c>
      <c r="M94" s="33">
        <f t="shared" si="6"/>
        <v>279.26</v>
      </c>
      <c r="N94" s="69" t="s">
        <v>210</v>
      </c>
    </row>
    <row r="95" spans="1:1229" ht="28.5">
      <c r="A95" s="61">
        <v>10</v>
      </c>
      <c r="B95" s="33" t="s">
        <v>242</v>
      </c>
      <c r="C95" s="33" t="s">
        <v>205</v>
      </c>
      <c r="D95" s="33" t="s">
        <v>243</v>
      </c>
      <c r="E95" s="33" t="s">
        <v>244</v>
      </c>
      <c r="F95" s="33" t="s">
        <v>245</v>
      </c>
      <c r="G95" s="32">
        <v>9847423523</v>
      </c>
      <c r="H95" s="32">
        <v>32</v>
      </c>
      <c r="I95" s="35">
        <v>210</v>
      </c>
      <c r="J95" s="33">
        <v>210</v>
      </c>
      <c r="K95" s="33">
        <v>130</v>
      </c>
      <c r="L95" s="33">
        <v>219</v>
      </c>
      <c r="M95" s="33">
        <f t="shared" si="6"/>
        <v>349</v>
      </c>
      <c r="N95" s="69" t="s">
        <v>212</v>
      </c>
    </row>
    <row r="96" spans="1:1229" s="67" customFormat="1" ht="28.5">
      <c r="A96" s="36" t="s">
        <v>11</v>
      </c>
      <c r="B96" s="36"/>
      <c r="C96" s="36"/>
      <c r="D96" s="36"/>
      <c r="E96" s="36"/>
      <c r="F96" s="36"/>
      <c r="G96" s="37"/>
      <c r="H96" s="37"/>
      <c r="I96" s="66">
        <f>SUM(I86:I94)</f>
        <v>3355.17</v>
      </c>
      <c r="J96" s="36">
        <f>SUM(J86:J95)</f>
        <v>3565.17</v>
      </c>
      <c r="K96" s="36">
        <f>SUM(K86:K95)</f>
        <v>2116.6799999999998</v>
      </c>
      <c r="L96" s="36">
        <f>SUM(L86:L95)</f>
        <v>2587.7699999999995</v>
      </c>
      <c r="M96" s="36">
        <f>SUM(M86:M95)</f>
        <v>4704.45</v>
      </c>
      <c r="N96" s="36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59"/>
      <c r="JM96" s="59"/>
      <c r="JN96" s="59"/>
      <c r="JO96" s="59"/>
      <c r="JP96" s="59"/>
      <c r="JQ96" s="59"/>
      <c r="JR96" s="59"/>
      <c r="JS96" s="59"/>
      <c r="JT96" s="59"/>
      <c r="JU96" s="59"/>
      <c r="JV96" s="59"/>
      <c r="JW96" s="59"/>
      <c r="JX96" s="59"/>
      <c r="JY96" s="59"/>
      <c r="JZ96" s="59"/>
      <c r="KA96" s="59"/>
      <c r="KB96" s="59"/>
      <c r="KC96" s="59"/>
      <c r="KD96" s="59"/>
      <c r="KE96" s="59"/>
      <c r="KF96" s="59"/>
      <c r="KG96" s="59"/>
      <c r="KH96" s="59"/>
      <c r="KI96" s="59"/>
      <c r="KJ96" s="59"/>
      <c r="KK96" s="59"/>
      <c r="KL96" s="59"/>
      <c r="KM96" s="59"/>
      <c r="KN96" s="59"/>
      <c r="KO96" s="59"/>
      <c r="KP96" s="59"/>
      <c r="KQ96" s="59"/>
      <c r="KR96" s="59"/>
      <c r="KS96" s="59"/>
      <c r="KT96" s="59"/>
      <c r="KU96" s="59"/>
      <c r="KV96" s="59"/>
      <c r="KW96" s="59"/>
      <c r="KX96" s="59"/>
      <c r="KY96" s="59"/>
      <c r="KZ96" s="59"/>
      <c r="LA96" s="59"/>
      <c r="LB96" s="59"/>
      <c r="LC96" s="59"/>
      <c r="LD96" s="59"/>
      <c r="LE96" s="59"/>
      <c r="LF96" s="59"/>
      <c r="LG96" s="59"/>
      <c r="LH96" s="59"/>
      <c r="LI96" s="59"/>
      <c r="LJ96" s="59"/>
      <c r="LK96" s="59"/>
      <c r="LL96" s="59"/>
      <c r="LM96" s="59"/>
      <c r="LN96" s="59"/>
      <c r="LO96" s="59"/>
      <c r="LP96" s="59"/>
      <c r="LQ96" s="59"/>
      <c r="LR96" s="59"/>
      <c r="LS96" s="59"/>
      <c r="LT96" s="59"/>
      <c r="LU96" s="59"/>
      <c r="LV96" s="59"/>
      <c r="LW96" s="59"/>
      <c r="LX96" s="59"/>
      <c r="LY96" s="59"/>
      <c r="LZ96" s="59"/>
      <c r="MA96" s="59"/>
      <c r="MB96" s="59"/>
      <c r="MC96" s="59"/>
      <c r="MD96" s="59"/>
      <c r="ME96" s="59"/>
      <c r="MF96" s="59"/>
      <c r="MG96" s="59"/>
      <c r="MH96" s="59"/>
      <c r="MI96" s="59"/>
      <c r="MJ96" s="59"/>
      <c r="MK96" s="59"/>
      <c r="ML96" s="59"/>
      <c r="MM96" s="59"/>
      <c r="MN96" s="59"/>
      <c r="MO96" s="59"/>
      <c r="MP96" s="59"/>
      <c r="MQ96" s="59"/>
      <c r="MR96" s="59"/>
      <c r="MS96" s="59"/>
      <c r="MT96" s="59"/>
      <c r="MU96" s="59"/>
      <c r="MV96" s="59"/>
      <c r="MW96" s="59"/>
      <c r="MX96" s="59"/>
      <c r="MY96" s="59"/>
      <c r="MZ96" s="59"/>
      <c r="NA96" s="59"/>
      <c r="NB96" s="59"/>
      <c r="NC96" s="59"/>
      <c r="ND96" s="59"/>
      <c r="NE96" s="59"/>
      <c r="NF96" s="59"/>
      <c r="NG96" s="59"/>
      <c r="NH96" s="59"/>
      <c r="NI96" s="59"/>
      <c r="NJ96" s="59"/>
      <c r="NK96" s="59"/>
      <c r="NL96" s="59"/>
      <c r="NM96" s="59"/>
      <c r="NN96" s="59"/>
      <c r="NO96" s="59"/>
      <c r="NP96" s="59"/>
      <c r="NQ96" s="59"/>
      <c r="NR96" s="59"/>
      <c r="NS96" s="59"/>
      <c r="NT96" s="59"/>
      <c r="NU96" s="59"/>
      <c r="NV96" s="59"/>
      <c r="NW96" s="59"/>
      <c r="NX96" s="59"/>
      <c r="NY96" s="59"/>
      <c r="NZ96" s="59"/>
      <c r="OA96" s="59"/>
      <c r="OB96" s="59"/>
      <c r="OC96" s="59"/>
      <c r="OD96" s="59"/>
      <c r="OE96" s="59"/>
      <c r="OF96" s="59"/>
      <c r="OG96" s="59"/>
      <c r="OH96" s="59"/>
      <c r="OI96" s="59"/>
      <c r="OJ96" s="59"/>
      <c r="OK96" s="59"/>
      <c r="OL96" s="59"/>
      <c r="OM96" s="59"/>
      <c r="ON96" s="59"/>
      <c r="OO96" s="59"/>
      <c r="OP96" s="59"/>
      <c r="OQ96" s="59"/>
      <c r="OR96" s="59"/>
      <c r="OS96" s="59"/>
      <c r="OT96" s="59"/>
      <c r="OU96" s="59"/>
      <c r="OV96" s="59"/>
      <c r="OW96" s="59"/>
      <c r="OX96" s="59"/>
      <c r="OY96" s="59"/>
      <c r="OZ96" s="59"/>
      <c r="PA96" s="59"/>
      <c r="PB96" s="59"/>
      <c r="PC96" s="59"/>
      <c r="PD96" s="59"/>
      <c r="PE96" s="59"/>
      <c r="PF96" s="59"/>
      <c r="PG96" s="59"/>
      <c r="PH96" s="59"/>
      <c r="PI96" s="59"/>
      <c r="PJ96" s="59"/>
      <c r="PK96" s="59"/>
      <c r="PL96" s="59"/>
      <c r="PM96" s="59"/>
      <c r="PN96" s="59"/>
      <c r="PO96" s="59"/>
      <c r="PP96" s="59"/>
      <c r="PQ96" s="59"/>
      <c r="PR96" s="59"/>
      <c r="PS96" s="59"/>
      <c r="PT96" s="59"/>
      <c r="PU96" s="59"/>
      <c r="PV96" s="59"/>
      <c r="PW96" s="59"/>
      <c r="PX96" s="59"/>
      <c r="PY96" s="59"/>
      <c r="PZ96" s="59"/>
      <c r="QA96" s="59"/>
      <c r="QB96" s="59"/>
      <c r="QC96" s="59"/>
      <c r="QD96" s="59"/>
      <c r="QE96" s="59"/>
      <c r="QF96" s="59"/>
      <c r="QG96" s="59"/>
      <c r="QH96" s="59"/>
      <c r="QI96" s="59"/>
      <c r="QJ96" s="59"/>
      <c r="QK96" s="59"/>
      <c r="QL96" s="59"/>
      <c r="QM96" s="59"/>
      <c r="QN96" s="59"/>
      <c r="QO96" s="59"/>
      <c r="QP96" s="59"/>
      <c r="QQ96" s="59"/>
      <c r="QR96" s="59"/>
      <c r="QS96" s="59"/>
      <c r="QT96" s="59"/>
      <c r="QU96" s="59"/>
      <c r="QV96" s="59"/>
      <c r="QW96" s="59"/>
      <c r="QX96" s="59"/>
      <c r="QY96" s="59"/>
      <c r="QZ96" s="59"/>
      <c r="RA96" s="59"/>
      <c r="RB96" s="59"/>
      <c r="RC96" s="59"/>
      <c r="RD96" s="59"/>
      <c r="RE96" s="59"/>
      <c r="RF96" s="59"/>
      <c r="RG96" s="59"/>
      <c r="RH96" s="59"/>
      <c r="RI96" s="59"/>
      <c r="RJ96" s="59"/>
      <c r="RK96" s="59"/>
      <c r="RL96" s="59"/>
      <c r="RM96" s="59"/>
      <c r="RN96" s="59"/>
      <c r="RO96" s="59"/>
      <c r="RP96" s="59"/>
      <c r="RQ96" s="59"/>
      <c r="RR96" s="59"/>
      <c r="RS96" s="59"/>
      <c r="RT96" s="59"/>
      <c r="RU96" s="59"/>
      <c r="RV96" s="59"/>
      <c r="RW96" s="59"/>
      <c r="RX96" s="59"/>
      <c r="RY96" s="59"/>
      <c r="RZ96" s="59"/>
      <c r="SA96" s="59"/>
      <c r="SB96" s="59"/>
      <c r="SC96" s="59"/>
      <c r="SD96" s="59"/>
      <c r="SE96" s="59"/>
      <c r="SF96" s="59"/>
      <c r="SG96" s="59"/>
      <c r="SH96" s="59"/>
      <c r="SI96" s="59"/>
      <c r="SJ96" s="59"/>
      <c r="SK96" s="59"/>
      <c r="SL96" s="59"/>
      <c r="SM96" s="59"/>
      <c r="SN96" s="59"/>
      <c r="SO96" s="59"/>
      <c r="SP96" s="59"/>
      <c r="SQ96" s="59"/>
      <c r="SR96" s="59"/>
      <c r="SS96" s="59"/>
      <c r="ST96" s="59"/>
      <c r="SU96" s="59"/>
      <c r="SV96" s="59"/>
      <c r="SW96" s="59"/>
      <c r="SX96" s="59"/>
      <c r="SY96" s="59"/>
      <c r="SZ96" s="59"/>
      <c r="TA96" s="59"/>
      <c r="TB96" s="59"/>
      <c r="TC96" s="59"/>
      <c r="TD96" s="59"/>
      <c r="TE96" s="59"/>
      <c r="TF96" s="59"/>
      <c r="TG96" s="59"/>
      <c r="TH96" s="59"/>
      <c r="TI96" s="59"/>
      <c r="TJ96" s="59"/>
      <c r="TK96" s="59"/>
      <c r="TL96" s="59"/>
      <c r="TM96" s="59"/>
      <c r="TN96" s="59"/>
      <c r="TO96" s="59"/>
      <c r="TP96" s="59"/>
      <c r="TQ96" s="59"/>
      <c r="TR96" s="59"/>
      <c r="TS96" s="59"/>
      <c r="TT96" s="59"/>
      <c r="TU96" s="59"/>
      <c r="TV96" s="59"/>
      <c r="TW96" s="59"/>
      <c r="TX96" s="59"/>
      <c r="TY96" s="59"/>
      <c r="TZ96" s="59"/>
      <c r="UA96" s="59"/>
      <c r="UB96" s="59"/>
      <c r="UC96" s="59"/>
      <c r="UD96" s="59"/>
      <c r="UE96" s="59"/>
      <c r="UF96" s="59"/>
      <c r="UG96" s="59"/>
      <c r="UH96" s="59"/>
      <c r="UI96" s="59"/>
      <c r="UJ96" s="59"/>
      <c r="UK96" s="59"/>
      <c r="UL96" s="59"/>
      <c r="UM96" s="59"/>
      <c r="UN96" s="59"/>
      <c r="UO96" s="59"/>
      <c r="UP96" s="59"/>
      <c r="UQ96" s="59"/>
      <c r="UR96" s="59"/>
      <c r="US96" s="59"/>
      <c r="UT96" s="59"/>
      <c r="UU96" s="59"/>
      <c r="UV96" s="59"/>
      <c r="UW96" s="59"/>
      <c r="UX96" s="59"/>
      <c r="UY96" s="59"/>
      <c r="UZ96" s="59"/>
      <c r="VA96" s="59"/>
      <c r="VB96" s="59"/>
      <c r="VC96" s="59"/>
      <c r="VD96" s="59"/>
      <c r="VE96" s="59"/>
      <c r="VF96" s="59"/>
      <c r="VG96" s="59"/>
      <c r="VH96" s="59"/>
      <c r="VI96" s="59"/>
      <c r="VJ96" s="59"/>
      <c r="VK96" s="59"/>
      <c r="VL96" s="59"/>
      <c r="VM96" s="59"/>
      <c r="VN96" s="59"/>
      <c r="VO96" s="59"/>
      <c r="VP96" s="59"/>
      <c r="VQ96" s="59"/>
      <c r="VR96" s="59"/>
      <c r="VS96" s="59"/>
      <c r="VT96" s="59"/>
      <c r="VU96" s="59"/>
      <c r="VV96" s="59"/>
      <c r="VW96" s="59"/>
      <c r="VX96" s="59"/>
      <c r="VY96" s="59"/>
      <c r="VZ96" s="59"/>
      <c r="WA96" s="59"/>
      <c r="WB96" s="59"/>
      <c r="WC96" s="59"/>
      <c r="WD96" s="59"/>
      <c r="WE96" s="59"/>
      <c r="WF96" s="59"/>
      <c r="WG96" s="59"/>
      <c r="WH96" s="59"/>
      <c r="WI96" s="59"/>
      <c r="WJ96" s="59"/>
      <c r="WK96" s="59"/>
      <c r="WL96" s="59"/>
      <c r="WM96" s="59"/>
      <c r="WN96" s="59"/>
      <c r="WO96" s="59"/>
      <c r="WP96" s="59"/>
      <c r="WQ96" s="59"/>
      <c r="WR96" s="59"/>
      <c r="WS96" s="59"/>
      <c r="WT96" s="59"/>
      <c r="WU96" s="59"/>
      <c r="WV96" s="59"/>
      <c r="WW96" s="59"/>
      <c r="WX96" s="59"/>
      <c r="WY96" s="59"/>
      <c r="WZ96" s="59"/>
      <c r="XA96" s="59"/>
      <c r="XB96" s="59"/>
      <c r="XC96" s="59"/>
      <c r="XD96" s="59"/>
      <c r="XE96" s="59"/>
      <c r="XF96" s="59"/>
      <c r="XG96" s="59"/>
      <c r="XH96" s="59"/>
      <c r="XI96" s="59"/>
      <c r="XJ96" s="59"/>
      <c r="XK96" s="59"/>
      <c r="XL96" s="59"/>
      <c r="XM96" s="59"/>
      <c r="XN96" s="59"/>
      <c r="XO96" s="59"/>
      <c r="XP96" s="59"/>
      <c r="XQ96" s="59"/>
      <c r="XR96" s="59"/>
      <c r="XS96" s="59"/>
      <c r="XT96" s="59"/>
      <c r="XU96" s="59"/>
      <c r="XV96" s="59"/>
      <c r="XW96" s="59"/>
      <c r="XX96" s="59"/>
      <c r="XY96" s="59"/>
      <c r="XZ96" s="59"/>
      <c r="YA96" s="59"/>
      <c r="YB96" s="59"/>
      <c r="YC96" s="59"/>
      <c r="YD96" s="59"/>
      <c r="YE96" s="59"/>
      <c r="YF96" s="59"/>
      <c r="YG96" s="59"/>
      <c r="YH96" s="59"/>
      <c r="YI96" s="59"/>
      <c r="YJ96" s="59"/>
      <c r="YK96" s="59"/>
      <c r="YL96" s="59"/>
      <c r="YM96" s="59"/>
      <c r="YN96" s="59"/>
      <c r="YO96" s="59"/>
      <c r="YP96" s="59"/>
      <c r="YQ96" s="59"/>
      <c r="YR96" s="59"/>
      <c r="YS96" s="59"/>
      <c r="YT96" s="59"/>
      <c r="YU96" s="59"/>
      <c r="YV96" s="59"/>
      <c r="YW96" s="59"/>
      <c r="YX96" s="59"/>
      <c r="YY96" s="59"/>
      <c r="YZ96" s="59"/>
      <c r="ZA96" s="59"/>
      <c r="ZB96" s="59"/>
      <c r="ZC96" s="59"/>
      <c r="ZD96" s="59"/>
      <c r="ZE96" s="59"/>
      <c r="ZF96" s="59"/>
      <c r="ZG96" s="59"/>
      <c r="ZH96" s="59"/>
      <c r="ZI96" s="59"/>
      <c r="ZJ96" s="59"/>
      <c r="ZK96" s="59"/>
      <c r="ZL96" s="59"/>
      <c r="ZM96" s="59"/>
      <c r="ZN96" s="59"/>
      <c r="ZO96" s="59"/>
      <c r="ZP96" s="59"/>
      <c r="ZQ96" s="59"/>
      <c r="ZR96" s="59"/>
      <c r="ZS96" s="59"/>
      <c r="ZT96" s="59"/>
      <c r="ZU96" s="59"/>
      <c r="ZV96" s="59"/>
      <c r="ZW96" s="59"/>
      <c r="ZX96" s="59"/>
      <c r="ZY96" s="59"/>
      <c r="ZZ96" s="59"/>
      <c r="AAA96" s="59"/>
      <c r="AAB96" s="59"/>
      <c r="AAC96" s="59"/>
      <c r="AAD96" s="59"/>
      <c r="AAE96" s="59"/>
      <c r="AAF96" s="59"/>
      <c r="AAG96" s="59"/>
      <c r="AAH96" s="59"/>
      <c r="AAI96" s="59"/>
      <c r="AAJ96" s="59"/>
      <c r="AAK96" s="59"/>
      <c r="AAL96" s="59"/>
      <c r="AAM96" s="59"/>
      <c r="AAN96" s="59"/>
      <c r="AAO96" s="59"/>
      <c r="AAP96" s="59"/>
      <c r="AAQ96" s="59"/>
      <c r="AAR96" s="59"/>
      <c r="AAS96" s="59"/>
      <c r="AAT96" s="59"/>
      <c r="AAU96" s="59"/>
      <c r="AAV96" s="59"/>
      <c r="AAW96" s="59"/>
      <c r="AAX96" s="59"/>
      <c r="AAY96" s="59"/>
      <c r="AAZ96" s="59"/>
      <c r="ABA96" s="59"/>
      <c r="ABB96" s="59"/>
      <c r="ABC96" s="59"/>
      <c r="ABD96" s="59"/>
      <c r="ABE96" s="59"/>
      <c r="ABF96" s="59"/>
      <c r="ABG96" s="59"/>
      <c r="ABH96" s="59"/>
      <c r="ABI96" s="59"/>
      <c r="ABJ96" s="59"/>
      <c r="ABK96" s="59"/>
      <c r="ABL96" s="59"/>
      <c r="ABM96" s="59"/>
      <c r="ABN96" s="59"/>
      <c r="ABO96" s="59"/>
      <c r="ABP96" s="59"/>
      <c r="ABQ96" s="59"/>
      <c r="ABR96" s="59"/>
      <c r="ABS96" s="59"/>
      <c r="ABT96" s="59"/>
      <c r="ABU96" s="59"/>
      <c r="ABV96" s="59"/>
      <c r="ABW96" s="59"/>
      <c r="ABX96" s="59"/>
      <c r="ABY96" s="59"/>
      <c r="ABZ96" s="59"/>
      <c r="ACA96" s="59"/>
      <c r="ACB96" s="59"/>
      <c r="ACC96" s="59"/>
      <c r="ACD96" s="59"/>
      <c r="ACE96" s="59"/>
      <c r="ACF96" s="59"/>
      <c r="ACG96" s="59"/>
      <c r="ACH96" s="59"/>
      <c r="ACI96" s="59"/>
      <c r="ACJ96" s="59"/>
      <c r="ACK96" s="59"/>
      <c r="ACL96" s="59"/>
      <c r="ACM96" s="59"/>
      <c r="ACN96" s="59"/>
      <c r="ACO96" s="59"/>
      <c r="ACP96" s="59"/>
      <c r="ACQ96" s="59"/>
      <c r="ACR96" s="59"/>
      <c r="ACS96" s="59"/>
      <c r="ACT96" s="59"/>
      <c r="ACU96" s="59"/>
      <c r="ACV96" s="59"/>
      <c r="ACW96" s="59"/>
      <c r="ACX96" s="59"/>
      <c r="ACY96" s="59"/>
      <c r="ACZ96" s="59"/>
      <c r="ADA96" s="59"/>
      <c r="ADB96" s="59"/>
      <c r="ADC96" s="59"/>
      <c r="ADD96" s="59"/>
      <c r="ADE96" s="59"/>
      <c r="ADF96" s="59"/>
      <c r="ADG96" s="59"/>
      <c r="ADH96" s="59"/>
      <c r="ADI96" s="59"/>
      <c r="ADJ96" s="59"/>
      <c r="ADK96" s="59"/>
      <c r="ADL96" s="59"/>
      <c r="ADM96" s="59"/>
      <c r="ADN96" s="59"/>
      <c r="ADO96" s="59"/>
      <c r="ADP96" s="59"/>
      <c r="ADQ96" s="59"/>
      <c r="ADR96" s="59"/>
      <c r="ADS96" s="59"/>
      <c r="ADT96" s="59"/>
      <c r="ADU96" s="59"/>
      <c r="ADV96" s="59"/>
      <c r="ADW96" s="59"/>
      <c r="ADX96" s="59"/>
      <c r="ADY96" s="59"/>
      <c r="ADZ96" s="59"/>
      <c r="AEA96" s="59"/>
      <c r="AEB96" s="59"/>
      <c r="AEC96" s="59"/>
      <c r="AED96" s="59"/>
      <c r="AEE96" s="59"/>
      <c r="AEF96" s="59"/>
      <c r="AEG96" s="59"/>
      <c r="AEH96" s="59"/>
      <c r="AEI96" s="59"/>
      <c r="AEJ96" s="59"/>
      <c r="AEK96" s="59"/>
      <c r="AEL96" s="59"/>
      <c r="AEM96" s="59"/>
      <c r="AEN96" s="59"/>
      <c r="AEO96" s="59"/>
      <c r="AEP96" s="59"/>
      <c r="AEQ96" s="59"/>
      <c r="AER96" s="59"/>
      <c r="AES96" s="59"/>
      <c r="AET96" s="59"/>
      <c r="AEU96" s="59"/>
      <c r="AEV96" s="59"/>
      <c r="AEW96" s="59"/>
      <c r="AEX96" s="59"/>
      <c r="AEY96" s="59"/>
      <c r="AEZ96" s="59"/>
      <c r="AFA96" s="59"/>
      <c r="AFB96" s="59"/>
      <c r="AFC96" s="59"/>
      <c r="AFD96" s="59"/>
      <c r="AFE96" s="59"/>
      <c r="AFF96" s="59"/>
      <c r="AFG96" s="59"/>
      <c r="AFH96" s="59"/>
      <c r="AFI96" s="59"/>
      <c r="AFJ96" s="59"/>
      <c r="AFK96" s="59"/>
      <c r="AFL96" s="59"/>
      <c r="AFM96" s="59"/>
      <c r="AFN96" s="59"/>
      <c r="AFO96" s="59"/>
      <c r="AFP96" s="59"/>
      <c r="AFQ96" s="59"/>
      <c r="AFR96" s="59"/>
      <c r="AFS96" s="59"/>
      <c r="AFT96" s="59"/>
      <c r="AFU96" s="59"/>
      <c r="AFV96" s="59"/>
      <c r="AFW96" s="59"/>
      <c r="AFX96" s="59"/>
      <c r="AFY96" s="59"/>
      <c r="AFZ96" s="59"/>
      <c r="AGA96" s="59"/>
      <c r="AGB96" s="59"/>
      <c r="AGC96" s="59"/>
      <c r="AGD96" s="59"/>
      <c r="AGE96" s="59"/>
      <c r="AGF96" s="59"/>
      <c r="AGG96" s="59"/>
      <c r="AGH96" s="59"/>
      <c r="AGI96" s="59"/>
      <c r="AGJ96" s="59"/>
      <c r="AGK96" s="59"/>
      <c r="AGL96" s="59"/>
      <c r="AGM96" s="59"/>
      <c r="AGN96" s="59"/>
      <c r="AGO96" s="59"/>
      <c r="AGP96" s="59"/>
      <c r="AGQ96" s="59"/>
      <c r="AGR96" s="59"/>
      <c r="AGS96" s="59"/>
      <c r="AGT96" s="59"/>
      <c r="AGU96" s="59"/>
      <c r="AGV96" s="59"/>
      <c r="AGW96" s="59"/>
      <c r="AGX96" s="59"/>
      <c r="AGY96" s="59"/>
      <c r="AGZ96" s="59"/>
      <c r="AHA96" s="59"/>
      <c r="AHB96" s="59"/>
      <c r="AHC96" s="59"/>
      <c r="AHD96" s="59"/>
      <c r="AHE96" s="59"/>
      <c r="AHF96" s="59"/>
      <c r="AHG96" s="59"/>
      <c r="AHH96" s="59"/>
      <c r="AHI96" s="59"/>
      <c r="AHJ96" s="59"/>
      <c r="AHK96" s="59"/>
      <c r="AHL96" s="59"/>
      <c r="AHM96" s="59"/>
      <c r="AHN96" s="59"/>
      <c r="AHO96" s="59"/>
      <c r="AHP96" s="59"/>
      <c r="AHQ96" s="59"/>
      <c r="AHR96" s="59"/>
      <c r="AHS96" s="59"/>
      <c r="AHT96" s="59"/>
      <c r="AHU96" s="59"/>
      <c r="AHV96" s="59"/>
      <c r="AHW96" s="59"/>
      <c r="AHX96" s="59"/>
      <c r="AHY96" s="59"/>
      <c r="AHZ96" s="59"/>
      <c r="AIA96" s="59"/>
      <c r="AIB96" s="59"/>
      <c r="AIC96" s="59"/>
      <c r="AID96" s="59"/>
      <c r="AIE96" s="59"/>
      <c r="AIF96" s="59"/>
      <c r="AIG96" s="59"/>
      <c r="AIH96" s="59"/>
      <c r="AII96" s="59"/>
      <c r="AIJ96" s="59"/>
      <c r="AIK96" s="59"/>
      <c r="AIL96" s="59"/>
      <c r="AIM96" s="59"/>
      <c r="AIN96" s="59"/>
      <c r="AIO96" s="59"/>
      <c r="AIP96" s="59"/>
      <c r="AIQ96" s="59"/>
      <c r="AIR96" s="59"/>
      <c r="AIS96" s="59"/>
      <c r="AIT96" s="59"/>
      <c r="AIU96" s="59"/>
      <c r="AIV96" s="59"/>
      <c r="AIW96" s="59"/>
      <c r="AIX96" s="59"/>
      <c r="AIY96" s="59"/>
      <c r="AIZ96" s="59"/>
      <c r="AJA96" s="59"/>
      <c r="AJB96" s="59"/>
      <c r="AJC96" s="59"/>
      <c r="AJD96" s="59"/>
      <c r="AJE96" s="59"/>
      <c r="AJF96" s="59"/>
      <c r="AJG96" s="59"/>
      <c r="AJH96" s="59"/>
      <c r="AJI96" s="59"/>
      <c r="AJJ96" s="59"/>
      <c r="AJK96" s="59"/>
      <c r="AJL96" s="59"/>
      <c r="AJM96" s="59"/>
      <c r="AJN96" s="59"/>
      <c r="AJO96" s="59"/>
      <c r="AJP96" s="59"/>
      <c r="AJQ96" s="59"/>
      <c r="AJR96" s="59"/>
      <c r="AJS96" s="59"/>
      <c r="AJT96" s="59"/>
      <c r="AJU96" s="59"/>
      <c r="AJV96" s="59"/>
      <c r="AJW96" s="59"/>
      <c r="AJX96" s="59"/>
      <c r="AJY96" s="59"/>
      <c r="AJZ96" s="59"/>
      <c r="AKA96" s="59"/>
      <c r="AKB96" s="59"/>
      <c r="AKC96" s="59"/>
      <c r="AKD96" s="59"/>
      <c r="AKE96" s="59"/>
      <c r="AKF96" s="59"/>
      <c r="AKG96" s="59"/>
      <c r="AKH96" s="59"/>
      <c r="AKI96" s="59"/>
      <c r="AKJ96" s="59"/>
      <c r="AKK96" s="59"/>
      <c r="AKL96" s="59"/>
      <c r="AKM96" s="59"/>
      <c r="AKN96" s="59"/>
      <c r="AKO96" s="59"/>
      <c r="AKP96" s="59"/>
      <c r="AKQ96" s="59"/>
      <c r="AKR96" s="59"/>
      <c r="AKS96" s="59"/>
      <c r="AKT96" s="59"/>
      <c r="AKU96" s="59"/>
      <c r="AKV96" s="59"/>
      <c r="AKW96" s="59"/>
      <c r="AKX96" s="59"/>
      <c r="AKY96" s="59"/>
      <c r="AKZ96" s="59"/>
      <c r="ALA96" s="59"/>
      <c r="ALB96" s="59"/>
      <c r="ALC96" s="59"/>
      <c r="ALD96" s="59"/>
      <c r="ALE96" s="59"/>
      <c r="ALF96" s="59"/>
      <c r="ALG96" s="59"/>
      <c r="ALH96" s="59"/>
      <c r="ALI96" s="59"/>
      <c r="ALJ96" s="59"/>
      <c r="ALK96" s="59"/>
      <c r="ALL96" s="59"/>
      <c r="ALM96" s="59"/>
      <c r="ALN96" s="59"/>
      <c r="ALO96" s="59"/>
      <c r="ALP96" s="59"/>
      <c r="ALQ96" s="59"/>
      <c r="ALR96" s="59"/>
      <c r="ALS96" s="59"/>
      <c r="ALT96" s="59"/>
      <c r="ALU96" s="59"/>
      <c r="ALV96" s="59"/>
      <c r="ALW96" s="59"/>
      <c r="ALX96" s="59"/>
      <c r="ALY96" s="59"/>
      <c r="ALZ96" s="59"/>
      <c r="AMA96" s="59"/>
      <c r="AMB96" s="59"/>
      <c r="AMC96" s="59"/>
      <c r="AMD96" s="59"/>
      <c r="AME96" s="59"/>
      <c r="AMF96" s="59"/>
      <c r="AMG96" s="59"/>
      <c r="AMH96" s="59"/>
      <c r="AMI96" s="59"/>
      <c r="AMJ96" s="59"/>
      <c r="AMK96" s="59"/>
      <c r="AML96" s="59"/>
      <c r="AMM96" s="59"/>
      <c r="AMN96" s="59"/>
      <c r="AMO96" s="59"/>
      <c r="AMP96" s="59"/>
      <c r="AMQ96" s="59"/>
      <c r="AMR96" s="59"/>
      <c r="AMS96" s="59"/>
      <c r="AMT96" s="59"/>
      <c r="AMU96" s="59"/>
      <c r="AMV96" s="59"/>
      <c r="AMW96" s="59"/>
      <c r="AMX96" s="59"/>
      <c r="AMY96" s="59"/>
      <c r="AMZ96" s="59"/>
      <c r="ANA96" s="59"/>
      <c r="ANB96" s="59"/>
      <c r="ANC96" s="59"/>
      <c r="AND96" s="59"/>
      <c r="ANE96" s="59"/>
      <c r="ANF96" s="59"/>
      <c r="ANG96" s="59"/>
      <c r="ANH96" s="59"/>
      <c r="ANI96" s="59"/>
      <c r="ANJ96" s="59"/>
      <c r="ANK96" s="59"/>
      <c r="ANL96" s="59"/>
      <c r="ANM96" s="59"/>
      <c r="ANN96" s="59"/>
      <c r="ANO96" s="59"/>
      <c r="ANP96" s="59"/>
      <c r="ANQ96" s="59"/>
      <c r="ANR96" s="59"/>
      <c r="ANS96" s="59"/>
      <c r="ANT96" s="59"/>
      <c r="ANU96" s="59"/>
      <c r="ANV96" s="59"/>
      <c r="ANW96" s="59"/>
      <c r="ANX96" s="59"/>
      <c r="ANY96" s="59"/>
      <c r="ANZ96" s="59"/>
      <c r="AOA96" s="59"/>
      <c r="AOB96" s="59"/>
      <c r="AOC96" s="59"/>
      <c r="AOD96" s="59"/>
      <c r="AOE96" s="59"/>
      <c r="AOF96" s="59"/>
      <c r="AOG96" s="59"/>
      <c r="AOH96" s="59"/>
      <c r="AOI96" s="59"/>
      <c r="AOJ96" s="59"/>
      <c r="AOK96" s="59"/>
      <c r="AOL96" s="59"/>
      <c r="AOM96" s="59"/>
      <c r="AON96" s="59"/>
      <c r="AOO96" s="59"/>
      <c r="AOP96" s="59"/>
      <c r="AOQ96" s="59"/>
      <c r="AOR96" s="59"/>
      <c r="AOS96" s="59"/>
      <c r="AOT96" s="59"/>
      <c r="AOU96" s="59"/>
      <c r="AOV96" s="59"/>
      <c r="AOW96" s="59"/>
      <c r="AOX96" s="59"/>
      <c r="AOY96" s="59"/>
      <c r="AOZ96" s="59"/>
      <c r="APA96" s="59"/>
      <c r="APB96" s="59"/>
      <c r="APC96" s="59"/>
      <c r="APD96" s="59"/>
      <c r="APE96" s="59"/>
      <c r="APF96" s="59"/>
      <c r="APG96" s="59"/>
      <c r="APH96" s="59"/>
      <c r="API96" s="59"/>
      <c r="APJ96" s="59"/>
      <c r="APK96" s="59"/>
      <c r="APL96" s="59"/>
      <c r="APM96" s="59"/>
      <c r="APN96" s="59"/>
      <c r="APO96" s="59"/>
      <c r="APP96" s="59"/>
      <c r="APQ96" s="59"/>
      <c r="APR96" s="59"/>
      <c r="APS96" s="59"/>
      <c r="APT96" s="59"/>
      <c r="APU96" s="59"/>
      <c r="APV96" s="59"/>
      <c r="APW96" s="59"/>
      <c r="APX96" s="59"/>
      <c r="APY96" s="59"/>
      <c r="APZ96" s="59"/>
      <c r="AQA96" s="59"/>
      <c r="AQB96" s="59"/>
      <c r="AQC96" s="59"/>
      <c r="AQD96" s="59"/>
      <c r="AQE96" s="59"/>
      <c r="AQF96" s="59"/>
      <c r="AQG96" s="59"/>
      <c r="AQH96" s="59"/>
      <c r="AQI96" s="59"/>
      <c r="AQJ96" s="59"/>
      <c r="AQK96" s="59"/>
      <c r="AQL96" s="59"/>
      <c r="AQM96" s="59"/>
      <c r="AQN96" s="59"/>
      <c r="AQO96" s="59"/>
      <c r="AQP96" s="59"/>
      <c r="AQQ96" s="59"/>
      <c r="AQR96" s="59"/>
      <c r="AQS96" s="59"/>
      <c r="AQT96" s="59"/>
      <c r="AQU96" s="59"/>
      <c r="AQV96" s="59"/>
      <c r="AQW96" s="59"/>
      <c r="AQX96" s="59"/>
      <c r="AQY96" s="59"/>
      <c r="AQZ96" s="59"/>
      <c r="ARA96" s="59"/>
      <c r="ARB96" s="59"/>
      <c r="ARC96" s="59"/>
      <c r="ARD96" s="59"/>
      <c r="ARE96" s="59"/>
      <c r="ARF96" s="59"/>
      <c r="ARG96" s="59"/>
      <c r="ARH96" s="59"/>
      <c r="ARI96" s="59"/>
      <c r="ARJ96" s="59"/>
      <c r="ARK96" s="59"/>
      <c r="ARL96" s="59"/>
      <c r="ARM96" s="59"/>
      <c r="ARN96" s="59"/>
      <c r="ARO96" s="59"/>
      <c r="ARP96" s="59"/>
      <c r="ARQ96" s="59"/>
      <c r="ARR96" s="59"/>
      <c r="ARS96" s="59"/>
      <c r="ART96" s="59"/>
      <c r="ARU96" s="59"/>
      <c r="ARV96" s="59"/>
      <c r="ARW96" s="59"/>
      <c r="ARX96" s="59"/>
      <c r="ARY96" s="59"/>
      <c r="ARZ96" s="59"/>
      <c r="ASA96" s="59"/>
      <c r="ASB96" s="59"/>
      <c r="ASC96" s="59"/>
      <c r="ASD96" s="59"/>
      <c r="ASE96" s="59"/>
      <c r="ASF96" s="59"/>
      <c r="ASG96" s="59"/>
      <c r="ASH96" s="59"/>
      <c r="ASI96" s="59"/>
      <c r="ASJ96" s="59"/>
      <c r="ASK96" s="59"/>
      <c r="ASL96" s="59"/>
      <c r="ASM96" s="59"/>
      <c r="ASN96" s="59"/>
      <c r="ASO96" s="59"/>
      <c r="ASP96" s="59"/>
      <c r="ASQ96" s="59"/>
      <c r="ASR96" s="59"/>
      <c r="ASS96" s="59"/>
      <c r="AST96" s="59"/>
      <c r="ASU96" s="59"/>
      <c r="ASV96" s="59"/>
      <c r="ASW96" s="59"/>
      <c r="ASX96" s="59"/>
      <c r="ASY96" s="59"/>
      <c r="ASZ96" s="59"/>
      <c r="ATA96" s="59"/>
      <c r="ATB96" s="59"/>
      <c r="ATC96" s="59"/>
      <c r="ATD96" s="59"/>
      <c r="ATE96" s="59"/>
      <c r="ATF96" s="59"/>
      <c r="ATG96" s="59"/>
      <c r="ATH96" s="59"/>
      <c r="ATI96" s="59"/>
      <c r="ATJ96" s="59"/>
      <c r="ATK96" s="59"/>
      <c r="ATL96" s="59"/>
      <c r="ATM96" s="59"/>
      <c r="ATN96" s="59"/>
      <c r="ATO96" s="59"/>
      <c r="ATP96" s="59"/>
      <c r="ATQ96" s="59"/>
      <c r="ATR96" s="59"/>
      <c r="ATS96" s="59"/>
      <c r="ATT96" s="59"/>
      <c r="ATU96" s="59"/>
      <c r="ATV96" s="59"/>
      <c r="ATW96" s="59"/>
      <c r="ATX96" s="59"/>
      <c r="ATY96" s="59"/>
      <c r="ATZ96" s="59"/>
      <c r="AUA96" s="59"/>
      <c r="AUB96" s="59"/>
      <c r="AUC96" s="59"/>
      <c r="AUD96" s="59"/>
      <c r="AUE96" s="59"/>
      <c r="AUF96" s="59"/>
      <c r="AUG96" s="59"/>
    </row>
    <row r="97" spans="1:1229" ht="28.5">
      <c r="A97" s="8" t="s">
        <v>202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4"/>
    </row>
    <row r="98" spans="1:1229" ht="28.5">
      <c r="A98" s="9" t="s">
        <v>203</v>
      </c>
      <c r="B98" s="9"/>
      <c r="C98" s="9"/>
      <c r="D98" s="9"/>
      <c r="E98" s="9"/>
      <c r="F98" s="9"/>
      <c r="G98" s="9"/>
      <c r="H98" s="9"/>
      <c r="I98" s="9"/>
      <c r="J98" s="10"/>
      <c r="K98" s="10"/>
      <c r="L98" s="10"/>
      <c r="M98" s="10"/>
      <c r="N98" s="43"/>
    </row>
    <row r="99" spans="1:1229">
      <c r="A99" s="11" t="s">
        <v>5</v>
      </c>
      <c r="B99" s="12" t="s">
        <v>12</v>
      </c>
      <c r="C99" s="13" t="s">
        <v>0</v>
      </c>
      <c r="D99" s="13" t="s">
        <v>9</v>
      </c>
      <c r="E99" s="13" t="s">
        <v>17</v>
      </c>
      <c r="F99" s="11" t="s">
        <v>7</v>
      </c>
      <c r="G99" s="11" t="s">
        <v>1</v>
      </c>
      <c r="H99" s="14" t="s">
        <v>40</v>
      </c>
      <c r="I99" s="12" t="s">
        <v>29</v>
      </c>
      <c r="J99" s="12" t="s">
        <v>8</v>
      </c>
      <c r="K99" s="12" t="s">
        <v>13</v>
      </c>
      <c r="L99" s="13" t="s">
        <v>14</v>
      </c>
      <c r="M99" s="15" t="s">
        <v>10</v>
      </c>
      <c r="N99" s="21" t="s">
        <v>6</v>
      </c>
    </row>
    <row r="100" spans="1:1229" ht="121.5" customHeight="1">
      <c r="A100" s="11"/>
      <c r="B100" s="12"/>
      <c r="C100" s="20"/>
      <c r="D100" s="20"/>
      <c r="E100" s="20"/>
      <c r="F100" s="11"/>
      <c r="G100" s="11"/>
      <c r="H100" s="21"/>
      <c r="I100" s="12"/>
      <c r="J100" s="12"/>
      <c r="K100" s="12"/>
      <c r="L100" s="20"/>
      <c r="M100" s="22"/>
      <c r="N100" s="11"/>
    </row>
    <row r="101" spans="1:1229" ht="28.5">
      <c r="A101" s="68"/>
      <c r="B101" s="56" t="s">
        <v>236</v>
      </c>
      <c r="C101" s="25"/>
      <c r="D101" s="25"/>
      <c r="E101" s="25"/>
      <c r="F101" s="23"/>
      <c r="G101" s="23"/>
      <c r="H101" s="44"/>
      <c r="I101" s="24"/>
      <c r="J101" s="24"/>
      <c r="K101" s="24"/>
      <c r="L101" s="25"/>
      <c r="M101" s="26"/>
      <c r="N101" s="23"/>
    </row>
    <row r="102" spans="1:1229" s="67" customFormat="1" ht="28.5">
      <c r="A102" s="70">
        <v>1</v>
      </c>
      <c r="B102" s="36" t="s">
        <v>237</v>
      </c>
      <c r="C102" s="71" t="s">
        <v>22</v>
      </c>
      <c r="D102" s="36" t="s">
        <v>238</v>
      </c>
      <c r="E102" s="36" t="s">
        <v>239</v>
      </c>
      <c r="F102" s="36" t="s">
        <v>240</v>
      </c>
      <c r="G102" s="36"/>
      <c r="H102" s="37">
        <v>28</v>
      </c>
      <c r="I102" s="36">
        <v>2002.4</v>
      </c>
      <c r="J102" s="36">
        <v>2002.4</v>
      </c>
      <c r="K102" s="36">
        <v>966.6</v>
      </c>
      <c r="L102" s="36">
        <v>1002.4</v>
      </c>
      <c r="M102" s="36">
        <f>SUM(K102:L102)</f>
        <v>1969</v>
      </c>
      <c r="N102" s="72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  <c r="IW102" s="59"/>
      <c r="IX102" s="59"/>
      <c r="IY102" s="59"/>
      <c r="IZ102" s="59"/>
      <c r="JA102" s="59"/>
      <c r="JB102" s="59"/>
      <c r="JC102" s="59"/>
      <c r="JD102" s="59"/>
      <c r="JE102" s="59"/>
      <c r="JF102" s="59"/>
      <c r="JG102" s="59"/>
      <c r="JH102" s="59"/>
      <c r="JI102" s="59"/>
      <c r="JJ102" s="59"/>
      <c r="JK102" s="59"/>
      <c r="JL102" s="59"/>
      <c r="JM102" s="59"/>
      <c r="JN102" s="59"/>
      <c r="JO102" s="59"/>
      <c r="JP102" s="59"/>
      <c r="JQ102" s="59"/>
      <c r="JR102" s="59"/>
      <c r="JS102" s="59"/>
      <c r="JT102" s="59"/>
      <c r="JU102" s="59"/>
      <c r="JV102" s="59"/>
      <c r="JW102" s="59"/>
      <c r="JX102" s="59"/>
      <c r="JY102" s="59"/>
      <c r="JZ102" s="59"/>
      <c r="KA102" s="59"/>
      <c r="KB102" s="59"/>
      <c r="KC102" s="59"/>
      <c r="KD102" s="59"/>
      <c r="KE102" s="59"/>
      <c r="KF102" s="59"/>
      <c r="KG102" s="59"/>
      <c r="KH102" s="59"/>
      <c r="KI102" s="59"/>
      <c r="KJ102" s="59"/>
      <c r="KK102" s="59"/>
      <c r="KL102" s="59"/>
      <c r="KM102" s="59"/>
      <c r="KN102" s="59"/>
      <c r="KO102" s="59"/>
      <c r="KP102" s="59"/>
      <c r="KQ102" s="59"/>
      <c r="KR102" s="59"/>
      <c r="KS102" s="59"/>
      <c r="KT102" s="59"/>
      <c r="KU102" s="59"/>
      <c r="KV102" s="59"/>
      <c r="KW102" s="59"/>
      <c r="KX102" s="59"/>
      <c r="KY102" s="59"/>
      <c r="KZ102" s="59"/>
      <c r="LA102" s="59"/>
      <c r="LB102" s="59"/>
      <c r="LC102" s="59"/>
      <c r="LD102" s="59"/>
      <c r="LE102" s="59"/>
      <c r="LF102" s="59"/>
      <c r="LG102" s="59"/>
      <c r="LH102" s="59"/>
      <c r="LI102" s="59"/>
      <c r="LJ102" s="59"/>
      <c r="LK102" s="59"/>
      <c r="LL102" s="59"/>
      <c r="LM102" s="59"/>
      <c r="LN102" s="59"/>
      <c r="LO102" s="59"/>
      <c r="LP102" s="59"/>
      <c r="LQ102" s="59"/>
      <c r="LR102" s="59"/>
      <c r="LS102" s="59"/>
      <c r="LT102" s="59"/>
      <c r="LU102" s="59"/>
      <c r="LV102" s="59"/>
      <c r="LW102" s="59"/>
      <c r="LX102" s="59"/>
      <c r="LY102" s="59"/>
      <c r="LZ102" s="59"/>
      <c r="MA102" s="59"/>
      <c r="MB102" s="59"/>
      <c r="MC102" s="59"/>
      <c r="MD102" s="59"/>
      <c r="ME102" s="59"/>
      <c r="MF102" s="59"/>
      <c r="MG102" s="59"/>
      <c r="MH102" s="59"/>
      <c r="MI102" s="59"/>
      <c r="MJ102" s="59"/>
      <c r="MK102" s="59"/>
      <c r="ML102" s="59"/>
      <c r="MM102" s="59"/>
      <c r="MN102" s="59"/>
      <c r="MO102" s="59"/>
      <c r="MP102" s="59"/>
      <c r="MQ102" s="59"/>
      <c r="MR102" s="59"/>
      <c r="MS102" s="59"/>
      <c r="MT102" s="59"/>
      <c r="MU102" s="59"/>
      <c r="MV102" s="59"/>
      <c r="MW102" s="59"/>
      <c r="MX102" s="59"/>
      <c r="MY102" s="59"/>
      <c r="MZ102" s="59"/>
      <c r="NA102" s="59"/>
      <c r="NB102" s="59"/>
      <c r="NC102" s="59"/>
      <c r="ND102" s="59"/>
      <c r="NE102" s="59"/>
      <c r="NF102" s="59"/>
      <c r="NG102" s="59"/>
      <c r="NH102" s="59"/>
      <c r="NI102" s="59"/>
      <c r="NJ102" s="59"/>
      <c r="NK102" s="59"/>
      <c r="NL102" s="59"/>
      <c r="NM102" s="59"/>
      <c r="NN102" s="59"/>
      <c r="NO102" s="59"/>
      <c r="NP102" s="59"/>
      <c r="NQ102" s="59"/>
      <c r="NR102" s="59"/>
      <c r="NS102" s="59"/>
      <c r="NT102" s="59"/>
      <c r="NU102" s="59"/>
      <c r="NV102" s="59"/>
      <c r="NW102" s="59"/>
      <c r="NX102" s="59"/>
      <c r="NY102" s="59"/>
      <c r="NZ102" s="59"/>
      <c r="OA102" s="59"/>
      <c r="OB102" s="59"/>
      <c r="OC102" s="59"/>
      <c r="OD102" s="59"/>
      <c r="OE102" s="59"/>
      <c r="OF102" s="59"/>
      <c r="OG102" s="59"/>
      <c r="OH102" s="59"/>
      <c r="OI102" s="59"/>
      <c r="OJ102" s="59"/>
      <c r="OK102" s="59"/>
      <c r="OL102" s="59"/>
      <c r="OM102" s="59"/>
      <c r="ON102" s="59"/>
      <c r="OO102" s="59"/>
      <c r="OP102" s="59"/>
      <c r="OQ102" s="59"/>
      <c r="OR102" s="59"/>
      <c r="OS102" s="59"/>
      <c r="OT102" s="59"/>
      <c r="OU102" s="59"/>
      <c r="OV102" s="59"/>
      <c r="OW102" s="59"/>
      <c r="OX102" s="59"/>
      <c r="OY102" s="59"/>
      <c r="OZ102" s="59"/>
      <c r="PA102" s="59"/>
      <c r="PB102" s="59"/>
      <c r="PC102" s="59"/>
      <c r="PD102" s="59"/>
      <c r="PE102" s="59"/>
      <c r="PF102" s="59"/>
      <c r="PG102" s="59"/>
      <c r="PH102" s="59"/>
      <c r="PI102" s="59"/>
      <c r="PJ102" s="59"/>
      <c r="PK102" s="59"/>
      <c r="PL102" s="59"/>
      <c r="PM102" s="59"/>
      <c r="PN102" s="59"/>
      <c r="PO102" s="59"/>
      <c r="PP102" s="59"/>
      <c r="PQ102" s="59"/>
      <c r="PR102" s="59"/>
      <c r="PS102" s="59"/>
      <c r="PT102" s="59"/>
      <c r="PU102" s="59"/>
      <c r="PV102" s="59"/>
      <c r="PW102" s="59"/>
      <c r="PX102" s="59"/>
      <c r="PY102" s="59"/>
      <c r="PZ102" s="59"/>
      <c r="QA102" s="59"/>
      <c r="QB102" s="59"/>
      <c r="QC102" s="59"/>
      <c r="QD102" s="59"/>
      <c r="QE102" s="59"/>
      <c r="QF102" s="59"/>
      <c r="QG102" s="59"/>
      <c r="QH102" s="59"/>
      <c r="QI102" s="59"/>
      <c r="QJ102" s="59"/>
      <c r="QK102" s="59"/>
      <c r="QL102" s="59"/>
      <c r="QM102" s="59"/>
      <c r="QN102" s="59"/>
      <c r="QO102" s="59"/>
      <c r="QP102" s="59"/>
      <c r="QQ102" s="59"/>
      <c r="QR102" s="59"/>
      <c r="QS102" s="59"/>
      <c r="QT102" s="59"/>
      <c r="QU102" s="59"/>
      <c r="QV102" s="59"/>
      <c r="QW102" s="59"/>
      <c r="QX102" s="59"/>
      <c r="QY102" s="59"/>
      <c r="QZ102" s="59"/>
      <c r="RA102" s="59"/>
      <c r="RB102" s="59"/>
      <c r="RC102" s="59"/>
      <c r="RD102" s="59"/>
      <c r="RE102" s="59"/>
      <c r="RF102" s="59"/>
      <c r="RG102" s="59"/>
      <c r="RH102" s="59"/>
      <c r="RI102" s="59"/>
      <c r="RJ102" s="59"/>
      <c r="RK102" s="59"/>
      <c r="RL102" s="59"/>
      <c r="RM102" s="59"/>
      <c r="RN102" s="59"/>
      <c r="RO102" s="59"/>
      <c r="RP102" s="59"/>
      <c r="RQ102" s="59"/>
      <c r="RR102" s="59"/>
      <c r="RS102" s="59"/>
      <c r="RT102" s="59"/>
      <c r="RU102" s="59"/>
      <c r="RV102" s="59"/>
      <c r="RW102" s="59"/>
      <c r="RX102" s="59"/>
      <c r="RY102" s="59"/>
      <c r="RZ102" s="59"/>
      <c r="SA102" s="59"/>
      <c r="SB102" s="59"/>
      <c r="SC102" s="59"/>
      <c r="SD102" s="59"/>
      <c r="SE102" s="59"/>
      <c r="SF102" s="59"/>
      <c r="SG102" s="59"/>
      <c r="SH102" s="59"/>
      <c r="SI102" s="59"/>
      <c r="SJ102" s="59"/>
      <c r="SK102" s="59"/>
      <c r="SL102" s="59"/>
      <c r="SM102" s="59"/>
      <c r="SN102" s="59"/>
      <c r="SO102" s="59"/>
      <c r="SP102" s="59"/>
      <c r="SQ102" s="59"/>
      <c r="SR102" s="59"/>
      <c r="SS102" s="59"/>
      <c r="ST102" s="59"/>
      <c r="SU102" s="59"/>
      <c r="SV102" s="59"/>
      <c r="SW102" s="59"/>
      <c r="SX102" s="59"/>
      <c r="SY102" s="59"/>
      <c r="SZ102" s="59"/>
      <c r="TA102" s="59"/>
      <c r="TB102" s="59"/>
      <c r="TC102" s="59"/>
      <c r="TD102" s="59"/>
      <c r="TE102" s="59"/>
      <c r="TF102" s="59"/>
      <c r="TG102" s="59"/>
      <c r="TH102" s="59"/>
      <c r="TI102" s="59"/>
      <c r="TJ102" s="59"/>
      <c r="TK102" s="59"/>
      <c r="TL102" s="59"/>
      <c r="TM102" s="59"/>
      <c r="TN102" s="59"/>
      <c r="TO102" s="59"/>
      <c r="TP102" s="59"/>
      <c r="TQ102" s="59"/>
      <c r="TR102" s="59"/>
      <c r="TS102" s="59"/>
      <c r="TT102" s="59"/>
      <c r="TU102" s="59"/>
      <c r="TV102" s="59"/>
      <c r="TW102" s="59"/>
      <c r="TX102" s="59"/>
      <c r="TY102" s="59"/>
      <c r="TZ102" s="59"/>
      <c r="UA102" s="59"/>
      <c r="UB102" s="59"/>
      <c r="UC102" s="59"/>
      <c r="UD102" s="59"/>
      <c r="UE102" s="59"/>
      <c r="UF102" s="59"/>
      <c r="UG102" s="59"/>
      <c r="UH102" s="59"/>
      <c r="UI102" s="59"/>
      <c r="UJ102" s="59"/>
      <c r="UK102" s="59"/>
      <c r="UL102" s="59"/>
      <c r="UM102" s="59"/>
      <c r="UN102" s="59"/>
      <c r="UO102" s="59"/>
      <c r="UP102" s="59"/>
      <c r="UQ102" s="59"/>
      <c r="UR102" s="59"/>
      <c r="US102" s="59"/>
      <c r="UT102" s="59"/>
      <c r="UU102" s="59"/>
      <c r="UV102" s="59"/>
      <c r="UW102" s="59"/>
      <c r="UX102" s="59"/>
      <c r="UY102" s="59"/>
      <c r="UZ102" s="59"/>
      <c r="VA102" s="59"/>
      <c r="VB102" s="59"/>
      <c r="VC102" s="59"/>
      <c r="VD102" s="59"/>
      <c r="VE102" s="59"/>
      <c r="VF102" s="59"/>
      <c r="VG102" s="59"/>
      <c r="VH102" s="59"/>
      <c r="VI102" s="59"/>
      <c r="VJ102" s="59"/>
      <c r="VK102" s="59"/>
      <c r="VL102" s="59"/>
      <c r="VM102" s="59"/>
      <c r="VN102" s="59"/>
      <c r="VO102" s="59"/>
      <c r="VP102" s="59"/>
      <c r="VQ102" s="59"/>
      <c r="VR102" s="59"/>
      <c r="VS102" s="59"/>
      <c r="VT102" s="59"/>
      <c r="VU102" s="59"/>
      <c r="VV102" s="59"/>
      <c r="VW102" s="59"/>
      <c r="VX102" s="59"/>
      <c r="VY102" s="59"/>
      <c r="VZ102" s="59"/>
      <c r="WA102" s="59"/>
      <c r="WB102" s="59"/>
      <c r="WC102" s="59"/>
      <c r="WD102" s="59"/>
      <c r="WE102" s="59"/>
      <c r="WF102" s="59"/>
      <c r="WG102" s="59"/>
      <c r="WH102" s="59"/>
      <c r="WI102" s="59"/>
      <c r="WJ102" s="59"/>
      <c r="WK102" s="59"/>
      <c r="WL102" s="59"/>
      <c r="WM102" s="59"/>
      <c r="WN102" s="59"/>
      <c r="WO102" s="59"/>
      <c r="WP102" s="59"/>
      <c r="WQ102" s="59"/>
      <c r="WR102" s="59"/>
      <c r="WS102" s="59"/>
      <c r="WT102" s="59"/>
      <c r="WU102" s="59"/>
      <c r="WV102" s="59"/>
      <c r="WW102" s="59"/>
      <c r="WX102" s="59"/>
      <c r="WY102" s="59"/>
      <c r="WZ102" s="59"/>
      <c r="XA102" s="59"/>
      <c r="XB102" s="59"/>
      <c r="XC102" s="59"/>
      <c r="XD102" s="59"/>
      <c r="XE102" s="59"/>
      <c r="XF102" s="59"/>
      <c r="XG102" s="59"/>
      <c r="XH102" s="59"/>
      <c r="XI102" s="59"/>
      <c r="XJ102" s="59"/>
      <c r="XK102" s="59"/>
      <c r="XL102" s="59"/>
      <c r="XM102" s="59"/>
      <c r="XN102" s="59"/>
      <c r="XO102" s="59"/>
      <c r="XP102" s="59"/>
      <c r="XQ102" s="59"/>
      <c r="XR102" s="59"/>
      <c r="XS102" s="59"/>
      <c r="XT102" s="59"/>
      <c r="XU102" s="59"/>
      <c r="XV102" s="59"/>
      <c r="XW102" s="59"/>
      <c r="XX102" s="59"/>
      <c r="XY102" s="59"/>
      <c r="XZ102" s="59"/>
      <c r="YA102" s="59"/>
      <c r="YB102" s="59"/>
      <c r="YC102" s="59"/>
      <c r="YD102" s="59"/>
      <c r="YE102" s="59"/>
      <c r="YF102" s="59"/>
      <c r="YG102" s="59"/>
      <c r="YH102" s="59"/>
      <c r="YI102" s="59"/>
      <c r="YJ102" s="59"/>
      <c r="YK102" s="59"/>
      <c r="YL102" s="59"/>
      <c r="YM102" s="59"/>
      <c r="YN102" s="59"/>
      <c r="YO102" s="59"/>
      <c r="YP102" s="59"/>
      <c r="YQ102" s="59"/>
      <c r="YR102" s="59"/>
      <c r="YS102" s="59"/>
      <c r="YT102" s="59"/>
      <c r="YU102" s="59"/>
      <c r="YV102" s="59"/>
      <c r="YW102" s="59"/>
      <c r="YX102" s="59"/>
      <c r="YY102" s="59"/>
      <c r="YZ102" s="59"/>
      <c r="ZA102" s="59"/>
      <c r="ZB102" s="59"/>
      <c r="ZC102" s="59"/>
      <c r="ZD102" s="59"/>
      <c r="ZE102" s="59"/>
      <c r="ZF102" s="59"/>
      <c r="ZG102" s="59"/>
      <c r="ZH102" s="59"/>
      <c r="ZI102" s="59"/>
      <c r="ZJ102" s="59"/>
      <c r="ZK102" s="59"/>
      <c r="ZL102" s="59"/>
      <c r="ZM102" s="59"/>
      <c r="ZN102" s="59"/>
      <c r="ZO102" s="59"/>
      <c r="ZP102" s="59"/>
      <c r="ZQ102" s="59"/>
      <c r="ZR102" s="59"/>
      <c r="ZS102" s="59"/>
      <c r="ZT102" s="59"/>
      <c r="ZU102" s="59"/>
      <c r="ZV102" s="59"/>
      <c r="ZW102" s="59"/>
      <c r="ZX102" s="59"/>
      <c r="ZY102" s="59"/>
      <c r="ZZ102" s="59"/>
      <c r="AAA102" s="59"/>
      <c r="AAB102" s="59"/>
      <c r="AAC102" s="59"/>
      <c r="AAD102" s="59"/>
      <c r="AAE102" s="59"/>
      <c r="AAF102" s="59"/>
      <c r="AAG102" s="59"/>
      <c r="AAH102" s="59"/>
      <c r="AAI102" s="59"/>
      <c r="AAJ102" s="59"/>
      <c r="AAK102" s="59"/>
      <c r="AAL102" s="59"/>
      <c r="AAM102" s="59"/>
      <c r="AAN102" s="59"/>
      <c r="AAO102" s="59"/>
      <c r="AAP102" s="59"/>
      <c r="AAQ102" s="59"/>
      <c r="AAR102" s="59"/>
      <c r="AAS102" s="59"/>
      <c r="AAT102" s="59"/>
      <c r="AAU102" s="59"/>
      <c r="AAV102" s="59"/>
      <c r="AAW102" s="59"/>
      <c r="AAX102" s="59"/>
      <c r="AAY102" s="59"/>
      <c r="AAZ102" s="59"/>
      <c r="ABA102" s="59"/>
      <c r="ABB102" s="59"/>
      <c r="ABC102" s="59"/>
      <c r="ABD102" s="59"/>
      <c r="ABE102" s="59"/>
      <c r="ABF102" s="59"/>
      <c r="ABG102" s="59"/>
      <c r="ABH102" s="59"/>
      <c r="ABI102" s="59"/>
      <c r="ABJ102" s="59"/>
      <c r="ABK102" s="59"/>
      <c r="ABL102" s="59"/>
      <c r="ABM102" s="59"/>
      <c r="ABN102" s="59"/>
      <c r="ABO102" s="59"/>
      <c r="ABP102" s="59"/>
      <c r="ABQ102" s="59"/>
      <c r="ABR102" s="59"/>
      <c r="ABS102" s="59"/>
      <c r="ABT102" s="59"/>
      <c r="ABU102" s="59"/>
      <c r="ABV102" s="59"/>
      <c r="ABW102" s="59"/>
      <c r="ABX102" s="59"/>
      <c r="ABY102" s="59"/>
      <c r="ABZ102" s="59"/>
      <c r="ACA102" s="59"/>
      <c r="ACB102" s="59"/>
      <c r="ACC102" s="59"/>
      <c r="ACD102" s="59"/>
      <c r="ACE102" s="59"/>
      <c r="ACF102" s="59"/>
      <c r="ACG102" s="59"/>
      <c r="ACH102" s="59"/>
      <c r="ACI102" s="59"/>
      <c r="ACJ102" s="59"/>
      <c r="ACK102" s="59"/>
      <c r="ACL102" s="59"/>
      <c r="ACM102" s="59"/>
      <c r="ACN102" s="59"/>
      <c r="ACO102" s="59"/>
      <c r="ACP102" s="59"/>
      <c r="ACQ102" s="59"/>
      <c r="ACR102" s="59"/>
      <c r="ACS102" s="59"/>
      <c r="ACT102" s="59"/>
      <c r="ACU102" s="59"/>
      <c r="ACV102" s="59"/>
      <c r="ACW102" s="59"/>
      <c r="ACX102" s="59"/>
      <c r="ACY102" s="59"/>
      <c r="ACZ102" s="59"/>
      <c r="ADA102" s="59"/>
      <c r="ADB102" s="59"/>
      <c r="ADC102" s="59"/>
      <c r="ADD102" s="59"/>
      <c r="ADE102" s="59"/>
      <c r="ADF102" s="59"/>
      <c r="ADG102" s="59"/>
      <c r="ADH102" s="59"/>
      <c r="ADI102" s="59"/>
      <c r="ADJ102" s="59"/>
      <c r="ADK102" s="59"/>
      <c r="ADL102" s="59"/>
      <c r="ADM102" s="59"/>
      <c r="ADN102" s="59"/>
      <c r="ADO102" s="59"/>
      <c r="ADP102" s="59"/>
      <c r="ADQ102" s="59"/>
      <c r="ADR102" s="59"/>
      <c r="ADS102" s="59"/>
      <c r="ADT102" s="59"/>
      <c r="ADU102" s="59"/>
      <c r="ADV102" s="59"/>
      <c r="ADW102" s="59"/>
      <c r="ADX102" s="59"/>
      <c r="ADY102" s="59"/>
      <c r="ADZ102" s="59"/>
      <c r="AEA102" s="59"/>
      <c r="AEB102" s="59"/>
      <c r="AEC102" s="59"/>
      <c r="AED102" s="59"/>
      <c r="AEE102" s="59"/>
      <c r="AEF102" s="59"/>
      <c r="AEG102" s="59"/>
      <c r="AEH102" s="59"/>
      <c r="AEI102" s="59"/>
      <c r="AEJ102" s="59"/>
      <c r="AEK102" s="59"/>
      <c r="AEL102" s="59"/>
      <c r="AEM102" s="59"/>
      <c r="AEN102" s="59"/>
      <c r="AEO102" s="59"/>
      <c r="AEP102" s="59"/>
      <c r="AEQ102" s="59"/>
      <c r="AER102" s="59"/>
      <c r="AES102" s="59"/>
      <c r="AET102" s="59"/>
      <c r="AEU102" s="59"/>
      <c r="AEV102" s="59"/>
      <c r="AEW102" s="59"/>
      <c r="AEX102" s="59"/>
      <c r="AEY102" s="59"/>
      <c r="AEZ102" s="59"/>
      <c r="AFA102" s="59"/>
      <c r="AFB102" s="59"/>
      <c r="AFC102" s="59"/>
      <c r="AFD102" s="59"/>
      <c r="AFE102" s="59"/>
      <c r="AFF102" s="59"/>
      <c r="AFG102" s="59"/>
      <c r="AFH102" s="59"/>
      <c r="AFI102" s="59"/>
      <c r="AFJ102" s="59"/>
      <c r="AFK102" s="59"/>
      <c r="AFL102" s="59"/>
      <c r="AFM102" s="59"/>
      <c r="AFN102" s="59"/>
      <c r="AFO102" s="59"/>
      <c r="AFP102" s="59"/>
      <c r="AFQ102" s="59"/>
      <c r="AFR102" s="59"/>
      <c r="AFS102" s="59"/>
      <c r="AFT102" s="59"/>
      <c r="AFU102" s="59"/>
      <c r="AFV102" s="59"/>
      <c r="AFW102" s="59"/>
      <c r="AFX102" s="59"/>
      <c r="AFY102" s="59"/>
      <c r="AFZ102" s="59"/>
      <c r="AGA102" s="59"/>
      <c r="AGB102" s="59"/>
      <c r="AGC102" s="59"/>
      <c r="AGD102" s="59"/>
      <c r="AGE102" s="59"/>
      <c r="AGF102" s="59"/>
      <c r="AGG102" s="59"/>
      <c r="AGH102" s="59"/>
      <c r="AGI102" s="59"/>
      <c r="AGJ102" s="59"/>
      <c r="AGK102" s="59"/>
      <c r="AGL102" s="59"/>
      <c r="AGM102" s="59"/>
      <c r="AGN102" s="59"/>
      <c r="AGO102" s="59"/>
      <c r="AGP102" s="59"/>
      <c r="AGQ102" s="59"/>
      <c r="AGR102" s="59"/>
      <c r="AGS102" s="59"/>
      <c r="AGT102" s="59"/>
      <c r="AGU102" s="59"/>
      <c r="AGV102" s="59"/>
      <c r="AGW102" s="59"/>
      <c r="AGX102" s="59"/>
      <c r="AGY102" s="59"/>
      <c r="AGZ102" s="59"/>
      <c r="AHA102" s="59"/>
      <c r="AHB102" s="59"/>
      <c r="AHC102" s="59"/>
      <c r="AHD102" s="59"/>
      <c r="AHE102" s="59"/>
      <c r="AHF102" s="59"/>
      <c r="AHG102" s="59"/>
      <c r="AHH102" s="59"/>
      <c r="AHI102" s="59"/>
      <c r="AHJ102" s="59"/>
      <c r="AHK102" s="59"/>
      <c r="AHL102" s="59"/>
      <c r="AHM102" s="59"/>
      <c r="AHN102" s="59"/>
      <c r="AHO102" s="59"/>
      <c r="AHP102" s="59"/>
      <c r="AHQ102" s="59"/>
      <c r="AHR102" s="59"/>
      <c r="AHS102" s="59"/>
      <c r="AHT102" s="59"/>
      <c r="AHU102" s="59"/>
      <c r="AHV102" s="59"/>
      <c r="AHW102" s="59"/>
      <c r="AHX102" s="59"/>
      <c r="AHY102" s="59"/>
      <c r="AHZ102" s="59"/>
      <c r="AIA102" s="59"/>
      <c r="AIB102" s="59"/>
      <c r="AIC102" s="59"/>
      <c r="AID102" s="59"/>
      <c r="AIE102" s="59"/>
      <c r="AIF102" s="59"/>
      <c r="AIG102" s="59"/>
      <c r="AIH102" s="59"/>
      <c r="AII102" s="59"/>
      <c r="AIJ102" s="59"/>
      <c r="AIK102" s="59"/>
      <c r="AIL102" s="59"/>
      <c r="AIM102" s="59"/>
      <c r="AIN102" s="59"/>
      <c r="AIO102" s="59"/>
      <c r="AIP102" s="59"/>
      <c r="AIQ102" s="59"/>
      <c r="AIR102" s="59"/>
      <c r="AIS102" s="59"/>
      <c r="AIT102" s="59"/>
      <c r="AIU102" s="59"/>
      <c r="AIV102" s="59"/>
      <c r="AIW102" s="59"/>
      <c r="AIX102" s="59"/>
      <c r="AIY102" s="59"/>
      <c r="AIZ102" s="59"/>
      <c r="AJA102" s="59"/>
      <c r="AJB102" s="59"/>
      <c r="AJC102" s="59"/>
      <c r="AJD102" s="59"/>
      <c r="AJE102" s="59"/>
      <c r="AJF102" s="59"/>
      <c r="AJG102" s="59"/>
      <c r="AJH102" s="59"/>
      <c r="AJI102" s="59"/>
      <c r="AJJ102" s="59"/>
      <c r="AJK102" s="59"/>
      <c r="AJL102" s="59"/>
      <c r="AJM102" s="59"/>
      <c r="AJN102" s="59"/>
      <c r="AJO102" s="59"/>
      <c r="AJP102" s="59"/>
      <c r="AJQ102" s="59"/>
      <c r="AJR102" s="59"/>
      <c r="AJS102" s="59"/>
      <c r="AJT102" s="59"/>
      <c r="AJU102" s="59"/>
      <c r="AJV102" s="59"/>
      <c r="AJW102" s="59"/>
      <c r="AJX102" s="59"/>
      <c r="AJY102" s="59"/>
      <c r="AJZ102" s="59"/>
      <c r="AKA102" s="59"/>
      <c r="AKB102" s="59"/>
      <c r="AKC102" s="59"/>
      <c r="AKD102" s="59"/>
      <c r="AKE102" s="59"/>
      <c r="AKF102" s="59"/>
      <c r="AKG102" s="59"/>
      <c r="AKH102" s="59"/>
      <c r="AKI102" s="59"/>
      <c r="AKJ102" s="59"/>
      <c r="AKK102" s="59"/>
      <c r="AKL102" s="59"/>
      <c r="AKM102" s="59"/>
      <c r="AKN102" s="59"/>
      <c r="AKO102" s="59"/>
      <c r="AKP102" s="59"/>
      <c r="AKQ102" s="59"/>
      <c r="AKR102" s="59"/>
      <c r="AKS102" s="59"/>
      <c r="AKT102" s="59"/>
      <c r="AKU102" s="59"/>
      <c r="AKV102" s="59"/>
      <c r="AKW102" s="59"/>
      <c r="AKX102" s="59"/>
      <c r="AKY102" s="59"/>
      <c r="AKZ102" s="59"/>
      <c r="ALA102" s="59"/>
      <c r="ALB102" s="59"/>
      <c r="ALC102" s="59"/>
      <c r="ALD102" s="59"/>
      <c r="ALE102" s="59"/>
      <c r="ALF102" s="59"/>
      <c r="ALG102" s="59"/>
      <c r="ALH102" s="59"/>
      <c r="ALI102" s="59"/>
      <c r="ALJ102" s="59"/>
      <c r="ALK102" s="59"/>
      <c r="ALL102" s="59"/>
      <c r="ALM102" s="59"/>
      <c r="ALN102" s="59"/>
      <c r="ALO102" s="59"/>
      <c r="ALP102" s="59"/>
      <c r="ALQ102" s="59"/>
      <c r="ALR102" s="59"/>
      <c r="ALS102" s="59"/>
      <c r="ALT102" s="59"/>
      <c r="ALU102" s="59"/>
      <c r="ALV102" s="59"/>
      <c r="ALW102" s="59"/>
      <c r="ALX102" s="59"/>
      <c r="ALY102" s="59"/>
      <c r="ALZ102" s="59"/>
      <c r="AMA102" s="59"/>
      <c r="AMB102" s="59"/>
      <c r="AMC102" s="59"/>
      <c r="AMD102" s="59"/>
      <c r="AME102" s="59"/>
      <c r="AMF102" s="59"/>
      <c r="AMG102" s="59"/>
      <c r="AMH102" s="59"/>
      <c r="AMI102" s="59"/>
      <c r="AMJ102" s="59"/>
      <c r="AMK102" s="59"/>
      <c r="AML102" s="59"/>
      <c r="AMM102" s="59"/>
      <c r="AMN102" s="59"/>
      <c r="AMO102" s="59"/>
      <c r="AMP102" s="59"/>
      <c r="AMQ102" s="59"/>
      <c r="AMR102" s="59"/>
      <c r="AMS102" s="59"/>
      <c r="AMT102" s="59"/>
      <c r="AMU102" s="59"/>
      <c r="AMV102" s="59"/>
      <c r="AMW102" s="59"/>
      <c r="AMX102" s="59"/>
      <c r="AMY102" s="59"/>
      <c r="AMZ102" s="59"/>
      <c r="ANA102" s="59"/>
      <c r="ANB102" s="59"/>
      <c r="ANC102" s="59"/>
      <c r="AND102" s="59"/>
      <c r="ANE102" s="59"/>
      <c r="ANF102" s="59"/>
      <c r="ANG102" s="59"/>
      <c r="ANH102" s="59"/>
      <c r="ANI102" s="59"/>
      <c r="ANJ102" s="59"/>
      <c r="ANK102" s="59"/>
      <c r="ANL102" s="59"/>
      <c r="ANM102" s="59"/>
      <c r="ANN102" s="59"/>
      <c r="ANO102" s="59"/>
      <c r="ANP102" s="59"/>
      <c r="ANQ102" s="59"/>
      <c r="ANR102" s="59"/>
      <c r="ANS102" s="59"/>
      <c r="ANT102" s="59"/>
      <c r="ANU102" s="59"/>
      <c r="ANV102" s="59"/>
      <c r="ANW102" s="59"/>
      <c r="ANX102" s="59"/>
      <c r="ANY102" s="59"/>
      <c r="ANZ102" s="59"/>
      <c r="AOA102" s="59"/>
      <c r="AOB102" s="59"/>
      <c r="AOC102" s="59"/>
      <c r="AOD102" s="59"/>
      <c r="AOE102" s="59"/>
      <c r="AOF102" s="59"/>
      <c r="AOG102" s="59"/>
      <c r="AOH102" s="59"/>
      <c r="AOI102" s="59"/>
      <c r="AOJ102" s="59"/>
      <c r="AOK102" s="59"/>
      <c r="AOL102" s="59"/>
      <c r="AOM102" s="59"/>
      <c r="AON102" s="59"/>
      <c r="AOO102" s="59"/>
      <c r="AOP102" s="59"/>
      <c r="AOQ102" s="59"/>
      <c r="AOR102" s="59"/>
      <c r="AOS102" s="59"/>
      <c r="AOT102" s="59"/>
      <c r="AOU102" s="59"/>
      <c r="AOV102" s="59"/>
      <c r="AOW102" s="59"/>
      <c r="AOX102" s="59"/>
      <c r="AOY102" s="59"/>
      <c r="AOZ102" s="59"/>
      <c r="APA102" s="59"/>
      <c r="APB102" s="59"/>
      <c r="APC102" s="59"/>
      <c r="APD102" s="59"/>
      <c r="APE102" s="59"/>
      <c r="APF102" s="59"/>
      <c r="APG102" s="59"/>
      <c r="APH102" s="59"/>
      <c r="API102" s="59"/>
      <c r="APJ102" s="59"/>
      <c r="APK102" s="59"/>
      <c r="APL102" s="59"/>
      <c r="APM102" s="59"/>
      <c r="APN102" s="59"/>
      <c r="APO102" s="59"/>
      <c r="APP102" s="59"/>
      <c r="APQ102" s="59"/>
      <c r="APR102" s="59"/>
      <c r="APS102" s="59"/>
      <c r="APT102" s="59"/>
      <c r="APU102" s="59"/>
      <c r="APV102" s="59"/>
      <c r="APW102" s="59"/>
      <c r="APX102" s="59"/>
      <c r="APY102" s="59"/>
      <c r="APZ102" s="59"/>
      <c r="AQA102" s="59"/>
      <c r="AQB102" s="59"/>
      <c r="AQC102" s="59"/>
      <c r="AQD102" s="59"/>
      <c r="AQE102" s="59"/>
      <c r="AQF102" s="59"/>
      <c r="AQG102" s="59"/>
      <c r="AQH102" s="59"/>
      <c r="AQI102" s="59"/>
      <c r="AQJ102" s="59"/>
      <c r="AQK102" s="59"/>
      <c r="AQL102" s="59"/>
      <c r="AQM102" s="59"/>
      <c r="AQN102" s="59"/>
      <c r="AQO102" s="59"/>
      <c r="AQP102" s="59"/>
      <c r="AQQ102" s="59"/>
      <c r="AQR102" s="59"/>
      <c r="AQS102" s="59"/>
      <c r="AQT102" s="59"/>
      <c r="AQU102" s="59"/>
      <c r="AQV102" s="59"/>
      <c r="AQW102" s="59"/>
      <c r="AQX102" s="59"/>
      <c r="AQY102" s="59"/>
      <c r="AQZ102" s="59"/>
      <c r="ARA102" s="59"/>
      <c r="ARB102" s="59"/>
      <c r="ARC102" s="59"/>
      <c r="ARD102" s="59"/>
      <c r="ARE102" s="59"/>
      <c r="ARF102" s="59"/>
      <c r="ARG102" s="59"/>
      <c r="ARH102" s="59"/>
      <c r="ARI102" s="59"/>
      <c r="ARJ102" s="59"/>
      <c r="ARK102" s="59"/>
      <c r="ARL102" s="59"/>
      <c r="ARM102" s="59"/>
      <c r="ARN102" s="59"/>
      <c r="ARO102" s="59"/>
      <c r="ARP102" s="59"/>
      <c r="ARQ102" s="59"/>
      <c r="ARR102" s="59"/>
      <c r="ARS102" s="59"/>
      <c r="ART102" s="59"/>
      <c r="ARU102" s="59"/>
      <c r="ARV102" s="59"/>
      <c r="ARW102" s="59"/>
      <c r="ARX102" s="59"/>
      <c r="ARY102" s="59"/>
      <c r="ARZ102" s="59"/>
      <c r="ASA102" s="59"/>
      <c r="ASB102" s="59"/>
      <c r="ASC102" s="59"/>
      <c r="ASD102" s="59"/>
      <c r="ASE102" s="59"/>
      <c r="ASF102" s="59"/>
      <c r="ASG102" s="59"/>
      <c r="ASH102" s="59"/>
      <c r="ASI102" s="59"/>
      <c r="ASJ102" s="59"/>
      <c r="ASK102" s="59"/>
      <c r="ASL102" s="59"/>
      <c r="ASM102" s="59"/>
      <c r="ASN102" s="59"/>
      <c r="ASO102" s="59"/>
      <c r="ASP102" s="59"/>
      <c r="ASQ102" s="59"/>
      <c r="ASR102" s="59"/>
      <c r="ASS102" s="59"/>
      <c r="AST102" s="59"/>
      <c r="ASU102" s="59"/>
      <c r="ASV102" s="59"/>
      <c r="ASW102" s="59"/>
      <c r="ASX102" s="59"/>
      <c r="ASY102" s="59"/>
      <c r="ASZ102" s="59"/>
      <c r="ATA102" s="59"/>
      <c r="ATB102" s="59"/>
      <c r="ATC102" s="59"/>
      <c r="ATD102" s="59"/>
      <c r="ATE102" s="59"/>
      <c r="ATF102" s="59"/>
      <c r="ATG102" s="59"/>
      <c r="ATH102" s="59"/>
      <c r="ATI102" s="59"/>
      <c r="ATJ102" s="59"/>
      <c r="ATK102" s="59"/>
      <c r="ATL102" s="59"/>
      <c r="ATM102" s="59"/>
      <c r="ATN102" s="59"/>
      <c r="ATO102" s="59"/>
      <c r="ATP102" s="59"/>
      <c r="ATQ102" s="59"/>
      <c r="ATR102" s="59"/>
      <c r="ATS102" s="59"/>
      <c r="ATT102" s="59"/>
      <c r="ATU102" s="59"/>
      <c r="ATV102" s="59"/>
      <c r="ATW102" s="59"/>
      <c r="ATX102" s="59"/>
      <c r="ATY102" s="59"/>
      <c r="ATZ102" s="59"/>
      <c r="AUA102" s="59"/>
      <c r="AUB102" s="59"/>
      <c r="AUC102" s="59"/>
      <c r="AUD102" s="59"/>
      <c r="AUE102" s="59"/>
      <c r="AUF102" s="59"/>
      <c r="AUG102" s="59"/>
    </row>
    <row r="103" spans="1:1229" ht="28.5">
      <c r="A103" s="8" t="s">
        <v>202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4"/>
    </row>
    <row r="104" spans="1:1229" ht="28.5">
      <c r="A104" s="9" t="s">
        <v>203</v>
      </c>
      <c r="B104" s="9"/>
      <c r="C104" s="9"/>
      <c r="D104" s="9"/>
      <c r="E104" s="9"/>
      <c r="F104" s="9"/>
      <c r="G104" s="9"/>
      <c r="H104" s="9"/>
      <c r="I104" s="9"/>
      <c r="J104" s="10"/>
      <c r="K104" s="10"/>
      <c r="L104" s="10"/>
      <c r="M104" s="10"/>
      <c r="N104" s="43"/>
    </row>
    <row r="105" spans="1:1229">
      <c r="A105" s="11" t="s">
        <v>5</v>
      </c>
      <c r="B105" s="12" t="s">
        <v>12</v>
      </c>
      <c r="C105" s="13" t="s">
        <v>0</v>
      </c>
      <c r="D105" s="13" t="s">
        <v>9</v>
      </c>
      <c r="E105" s="13" t="s">
        <v>17</v>
      </c>
      <c r="F105" s="11" t="s">
        <v>7</v>
      </c>
      <c r="G105" s="11" t="s">
        <v>1</v>
      </c>
      <c r="H105" s="14" t="s">
        <v>40</v>
      </c>
      <c r="I105" s="12" t="s">
        <v>29</v>
      </c>
      <c r="J105" s="12" t="s">
        <v>8</v>
      </c>
      <c r="K105" s="12" t="s">
        <v>13</v>
      </c>
      <c r="L105" s="13" t="s">
        <v>14</v>
      </c>
      <c r="M105" s="15" t="s">
        <v>10</v>
      </c>
      <c r="N105" s="21" t="s">
        <v>6</v>
      </c>
    </row>
    <row r="106" spans="1:1229" ht="126.75" customHeight="1">
      <c r="A106" s="11"/>
      <c r="B106" s="12"/>
      <c r="C106" s="20"/>
      <c r="D106" s="20"/>
      <c r="E106" s="20"/>
      <c r="F106" s="11"/>
      <c r="G106" s="11"/>
      <c r="H106" s="21"/>
      <c r="I106" s="12"/>
      <c r="J106" s="12"/>
      <c r="K106" s="12"/>
      <c r="L106" s="20"/>
      <c r="M106" s="22"/>
      <c r="N106" s="11"/>
    </row>
    <row r="107" spans="1:1229" ht="57">
      <c r="A107" s="68"/>
      <c r="B107" s="56" t="s">
        <v>246</v>
      </c>
      <c r="C107" s="25"/>
      <c r="D107" s="25"/>
      <c r="E107" s="25"/>
      <c r="F107" s="23"/>
      <c r="G107" s="23"/>
      <c r="H107" s="44"/>
      <c r="I107" s="24"/>
      <c r="J107" s="24"/>
      <c r="K107" s="24"/>
      <c r="L107" s="25"/>
      <c r="M107" s="26"/>
      <c r="N107" s="23"/>
    </row>
    <row r="108" spans="1:1229" ht="28.5">
      <c r="A108" s="61">
        <v>1</v>
      </c>
      <c r="B108" s="33" t="s">
        <v>247</v>
      </c>
      <c r="C108" s="25" t="s">
        <v>22</v>
      </c>
      <c r="D108" s="33" t="s">
        <v>248</v>
      </c>
      <c r="E108" s="33" t="s">
        <v>249</v>
      </c>
      <c r="F108" s="33" t="s">
        <v>250</v>
      </c>
      <c r="G108" s="33"/>
      <c r="H108" s="32">
        <v>36</v>
      </c>
      <c r="I108" s="33">
        <v>627.09</v>
      </c>
      <c r="J108" s="33">
        <v>627.09</v>
      </c>
      <c r="K108" s="33">
        <v>533.82000000000005</v>
      </c>
      <c r="L108" s="33">
        <v>0</v>
      </c>
      <c r="M108" s="33">
        <f>SUM(K108:L108)</f>
        <v>533.82000000000005</v>
      </c>
      <c r="N108" s="69"/>
    </row>
    <row r="109" spans="1:1229" ht="28.5">
      <c r="A109" s="64">
        <v>2</v>
      </c>
      <c r="B109" s="33" t="s">
        <v>251</v>
      </c>
      <c r="C109" s="25" t="s">
        <v>22</v>
      </c>
      <c r="D109" s="33" t="s">
        <v>252</v>
      </c>
      <c r="E109" s="33" t="s">
        <v>253</v>
      </c>
      <c r="F109" s="33" t="s">
        <v>254</v>
      </c>
      <c r="G109" s="32"/>
      <c r="H109" s="32">
        <v>22</v>
      </c>
      <c r="I109" s="33">
        <v>350</v>
      </c>
      <c r="J109" s="33">
        <v>350</v>
      </c>
      <c r="K109" s="33">
        <v>323.57</v>
      </c>
      <c r="L109" s="33">
        <v>0</v>
      </c>
      <c r="M109" s="33">
        <f t="shared" ref="M109" si="7">SUM(K109:L109)</f>
        <v>323.57</v>
      </c>
      <c r="N109" s="33"/>
    </row>
    <row r="110" spans="1:1229" ht="28.5">
      <c r="A110" s="33" t="s">
        <v>11</v>
      </c>
      <c r="B110" s="33"/>
      <c r="C110" s="33"/>
      <c r="D110" s="33"/>
      <c r="E110" s="33"/>
      <c r="F110" s="33"/>
      <c r="G110" s="32"/>
      <c r="H110" s="32"/>
      <c r="I110" s="33">
        <f>SUM(I108:I109)</f>
        <v>977.09</v>
      </c>
      <c r="J110" s="33">
        <f>SUM(J108:J109)</f>
        <v>977.09</v>
      </c>
      <c r="K110" s="33">
        <f>SUM(K108:K109)</f>
        <v>857.3900000000001</v>
      </c>
      <c r="L110" s="33">
        <f>SUM(L108:L109)</f>
        <v>0</v>
      </c>
      <c r="M110" s="33">
        <f>SUM(M108:M109)</f>
        <v>857.3900000000001</v>
      </c>
      <c r="N110" s="33"/>
    </row>
    <row r="111" spans="1:1229" ht="28.5">
      <c r="A111" s="8" t="s">
        <v>202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4"/>
    </row>
    <row r="112" spans="1:1229" ht="28.5">
      <c r="A112" s="9" t="s">
        <v>203</v>
      </c>
      <c r="B112" s="9"/>
      <c r="C112" s="9"/>
      <c r="D112" s="9"/>
      <c r="E112" s="9"/>
      <c r="F112" s="9"/>
      <c r="G112" s="9"/>
      <c r="H112" s="9"/>
      <c r="I112" s="9"/>
      <c r="J112" s="10"/>
      <c r="K112" s="10"/>
      <c r="L112" s="10"/>
      <c r="M112" s="10"/>
      <c r="N112" s="43"/>
    </row>
    <row r="113" spans="1:14">
      <c r="A113" s="11" t="s">
        <v>5</v>
      </c>
      <c r="B113" s="12" t="s">
        <v>12</v>
      </c>
      <c r="C113" s="13" t="s">
        <v>0</v>
      </c>
      <c r="D113" s="13" t="s">
        <v>9</v>
      </c>
      <c r="E113" s="13" t="s">
        <v>17</v>
      </c>
      <c r="F113" s="11" t="s">
        <v>7</v>
      </c>
      <c r="G113" s="11" t="s">
        <v>1</v>
      </c>
      <c r="H113" s="14" t="s">
        <v>40</v>
      </c>
      <c r="I113" s="12" t="s">
        <v>29</v>
      </c>
      <c r="J113" s="12" t="s">
        <v>8</v>
      </c>
      <c r="K113" s="12" t="s">
        <v>13</v>
      </c>
      <c r="L113" s="13" t="s">
        <v>14</v>
      </c>
      <c r="M113" s="15" t="s">
        <v>10</v>
      </c>
      <c r="N113" s="21" t="s">
        <v>6</v>
      </c>
    </row>
    <row r="114" spans="1:14" ht="123.75" customHeight="1">
      <c r="A114" s="11"/>
      <c r="B114" s="12"/>
      <c r="C114" s="20"/>
      <c r="D114" s="20"/>
      <c r="E114" s="20"/>
      <c r="F114" s="11"/>
      <c r="G114" s="11"/>
      <c r="H114" s="21"/>
      <c r="I114" s="12"/>
      <c r="J114" s="12"/>
      <c r="K114" s="12"/>
      <c r="L114" s="20"/>
      <c r="M114" s="22"/>
      <c r="N114" s="11"/>
    </row>
    <row r="115" spans="1:14" ht="28.5">
      <c r="A115" s="68"/>
      <c r="B115" s="56" t="s">
        <v>255</v>
      </c>
      <c r="C115" s="25"/>
      <c r="D115" s="25"/>
      <c r="E115" s="25"/>
      <c r="F115" s="23"/>
      <c r="G115" s="23"/>
      <c r="H115" s="44"/>
      <c r="I115" s="24"/>
      <c r="J115" s="24"/>
      <c r="K115" s="24"/>
      <c r="L115" s="25"/>
      <c r="M115" s="26"/>
      <c r="N115" s="23"/>
    </row>
    <row r="116" spans="1:14" ht="28.5">
      <c r="A116" s="61">
        <v>1</v>
      </c>
      <c r="B116" s="33" t="s">
        <v>256</v>
      </c>
      <c r="C116" s="25" t="s">
        <v>22</v>
      </c>
      <c r="D116" s="33" t="s">
        <v>257</v>
      </c>
      <c r="E116" s="33"/>
      <c r="F116" s="33" t="s">
        <v>258</v>
      </c>
      <c r="G116" s="33"/>
      <c r="H116" s="32">
        <v>36</v>
      </c>
      <c r="I116" s="33">
        <v>141.49</v>
      </c>
      <c r="J116" s="33">
        <v>141.49</v>
      </c>
      <c r="K116" s="33">
        <v>39.299999999999997</v>
      </c>
      <c r="L116" s="33">
        <v>50.42</v>
      </c>
      <c r="M116" s="33">
        <f>SUM(K116:L116)</f>
        <v>89.72</v>
      </c>
      <c r="N116" s="69"/>
    </row>
    <row r="117" spans="1:14" ht="28.5">
      <c r="A117" s="64">
        <v>2</v>
      </c>
      <c r="B117" s="33" t="s">
        <v>259</v>
      </c>
      <c r="C117" s="25" t="s">
        <v>22</v>
      </c>
      <c r="D117" s="33" t="s">
        <v>260</v>
      </c>
      <c r="E117" s="33" t="s">
        <v>261</v>
      </c>
      <c r="F117" s="33" t="s">
        <v>262</v>
      </c>
      <c r="G117" s="32"/>
      <c r="H117" s="32">
        <v>32</v>
      </c>
      <c r="I117" s="33">
        <v>201.02</v>
      </c>
      <c r="J117" s="33">
        <v>201.02</v>
      </c>
      <c r="K117" s="33">
        <v>86.117000000000004</v>
      </c>
      <c r="L117" s="33">
        <v>108.36</v>
      </c>
      <c r="M117" s="33">
        <f t="shared" ref="M117:M120" si="8">SUM(K117:L117)</f>
        <v>194.477</v>
      </c>
      <c r="N117" s="33"/>
    </row>
    <row r="118" spans="1:14" ht="28.5">
      <c r="A118" s="61">
        <v>3</v>
      </c>
      <c r="B118" s="33" t="s">
        <v>263</v>
      </c>
      <c r="C118" s="33" t="s">
        <v>22</v>
      </c>
      <c r="D118" s="33" t="s">
        <v>93</v>
      </c>
      <c r="E118" s="33"/>
      <c r="F118" s="33" t="s">
        <v>264</v>
      </c>
      <c r="G118" s="32">
        <v>9867159944</v>
      </c>
      <c r="H118" s="32">
        <v>32</v>
      </c>
      <c r="I118" s="33">
        <v>201.02</v>
      </c>
      <c r="J118" s="33">
        <v>201.02</v>
      </c>
      <c r="K118" s="33">
        <v>87.88</v>
      </c>
      <c r="L118" s="33">
        <v>90.88</v>
      </c>
      <c r="M118" s="33">
        <f t="shared" si="8"/>
        <v>178.76</v>
      </c>
      <c r="N118" s="33"/>
    </row>
    <row r="119" spans="1:14" ht="28.5">
      <c r="A119" s="61">
        <v>4</v>
      </c>
      <c r="B119" s="33" t="s">
        <v>265</v>
      </c>
      <c r="C119" s="33" t="s">
        <v>22</v>
      </c>
      <c r="D119" s="33" t="s">
        <v>78</v>
      </c>
      <c r="E119" s="33" t="s">
        <v>266</v>
      </c>
      <c r="F119" s="33" t="s">
        <v>267</v>
      </c>
      <c r="G119" s="32">
        <v>9819425332</v>
      </c>
      <c r="H119" s="32">
        <v>42</v>
      </c>
      <c r="I119" s="33">
        <v>200.5</v>
      </c>
      <c r="J119" s="33">
        <v>200.5</v>
      </c>
      <c r="K119" s="33">
        <v>83.87</v>
      </c>
      <c r="L119" s="33">
        <v>101.55</v>
      </c>
      <c r="M119" s="33">
        <f t="shared" si="8"/>
        <v>185.42000000000002</v>
      </c>
      <c r="N119" s="33"/>
    </row>
    <row r="120" spans="1:14" ht="28.5">
      <c r="A120" s="33">
        <v>5</v>
      </c>
      <c r="B120" s="33" t="s">
        <v>268</v>
      </c>
      <c r="C120" s="33" t="s">
        <v>22</v>
      </c>
      <c r="D120" s="33" t="s">
        <v>37</v>
      </c>
      <c r="E120" s="33" t="s">
        <v>269</v>
      </c>
      <c r="F120" s="33" t="s">
        <v>270</v>
      </c>
      <c r="G120" s="33">
        <v>9847212674</v>
      </c>
      <c r="H120" s="33">
        <v>32</v>
      </c>
      <c r="I120" s="33">
        <v>200.75</v>
      </c>
      <c r="J120" s="33">
        <v>200.75</v>
      </c>
      <c r="K120" s="33">
        <v>45.99</v>
      </c>
      <c r="L120" s="33">
        <v>67.08</v>
      </c>
      <c r="M120" s="33">
        <f t="shared" si="8"/>
        <v>113.07</v>
      </c>
      <c r="N120" s="33"/>
    </row>
    <row r="121" spans="1:14" ht="28.5">
      <c r="A121" s="33" t="s">
        <v>11</v>
      </c>
      <c r="B121" s="33"/>
      <c r="C121" s="33"/>
      <c r="D121" s="33"/>
      <c r="E121" s="33"/>
      <c r="F121" s="33"/>
      <c r="G121" s="33"/>
      <c r="H121" s="33"/>
      <c r="I121" s="33">
        <f>SUM(I116:I120)</f>
        <v>944.78</v>
      </c>
      <c r="J121" s="33">
        <f t="shared" ref="J121:M121" si="9">SUM(J116:J120)</f>
        <v>944.78</v>
      </c>
      <c r="K121" s="33">
        <f t="shared" si="9"/>
        <v>343.15700000000004</v>
      </c>
      <c r="L121" s="33">
        <f t="shared" si="9"/>
        <v>418.28999999999996</v>
      </c>
      <c r="M121" s="33">
        <f t="shared" si="9"/>
        <v>761.44699999999989</v>
      </c>
      <c r="N121" s="33"/>
    </row>
    <row r="122" spans="1:14" ht="28.5">
      <c r="A122" s="8" t="s">
        <v>202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4"/>
    </row>
    <row r="123" spans="1:14" ht="28.5">
      <c r="A123" s="9" t="s">
        <v>203</v>
      </c>
      <c r="B123" s="9"/>
      <c r="C123" s="9"/>
      <c r="D123" s="9"/>
      <c r="E123" s="9"/>
      <c r="F123" s="9"/>
      <c r="G123" s="9"/>
      <c r="H123" s="9"/>
      <c r="I123" s="9"/>
      <c r="J123" s="10"/>
      <c r="K123" s="10"/>
      <c r="L123" s="10"/>
      <c r="M123" s="10"/>
      <c r="N123" s="43"/>
    </row>
    <row r="124" spans="1:14">
      <c r="A124" s="11" t="s">
        <v>5</v>
      </c>
      <c r="B124" s="12" t="s">
        <v>12</v>
      </c>
      <c r="C124" s="13" t="s">
        <v>0</v>
      </c>
      <c r="D124" s="13" t="s">
        <v>9</v>
      </c>
      <c r="E124" s="13" t="s">
        <v>17</v>
      </c>
      <c r="F124" s="11" t="s">
        <v>7</v>
      </c>
      <c r="G124" s="11" t="s">
        <v>1</v>
      </c>
      <c r="H124" s="14" t="s">
        <v>40</v>
      </c>
      <c r="I124" s="12" t="s">
        <v>29</v>
      </c>
      <c r="J124" s="12" t="s">
        <v>8</v>
      </c>
      <c r="K124" s="12" t="s">
        <v>13</v>
      </c>
      <c r="L124" s="13" t="s">
        <v>14</v>
      </c>
      <c r="M124" s="15" t="s">
        <v>10</v>
      </c>
      <c r="N124" s="21" t="s">
        <v>6</v>
      </c>
    </row>
    <row r="125" spans="1:14" ht="151.5" customHeight="1">
      <c r="A125" s="11"/>
      <c r="B125" s="12"/>
      <c r="C125" s="20"/>
      <c r="D125" s="20"/>
      <c r="E125" s="20"/>
      <c r="F125" s="11"/>
      <c r="G125" s="11"/>
      <c r="H125" s="21"/>
      <c r="I125" s="12"/>
      <c r="J125" s="12"/>
      <c r="K125" s="12"/>
      <c r="L125" s="20"/>
      <c r="M125" s="22"/>
      <c r="N125" s="11"/>
    </row>
    <row r="126" spans="1:14" ht="57">
      <c r="A126" s="68"/>
      <c r="B126" s="56" t="s">
        <v>271</v>
      </c>
      <c r="C126" s="25"/>
      <c r="D126" s="25"/>
      <c r="E126" s="25"/>
      <c r="F126" s="23"/>
      <c r="G126" s="23"/>
      <c r="H126" s="44"/>
      <c r="I126" s="24"/>
      <c r="J126" s="24"/>
      <c r="K126" s="24"/>
      <c r="L126" s="25"/>
      <c r="M126" s="26"/>
      <c r="N126" s="23"/>
    </row>
    <row r="127" spans="1:14" ht="28.5">
      <c r="A127" s="61">
        <v>1</v>
      </c>
      <c r="B127" s="33" t="s">
        <v>272</v>
      </c>
      <c r="C127" s="25" t="s">
        <v>22</v>
      </c>
      <c r="D127" s="33" t="s">
        <v>273</v>
      </c>
      <c r="E127" s="33" t="s">
        <v>55</v>
      </c>
      <c r="F127" s="33" t="s">
        <v>274</v>
      </c>
      <c r="G127" s="32">
        <v>9847204392</v>
      </c>
      <c r="H127" s="32">
        <v>19</v>
      </c>
      <c r="I127" s="35">
        <v>649.09</v>
      </c>
      <c r="J127" s="33">
        <v>649.09</v>
      </c>
      <c r="K127" s="33">
        <v>286.67</v>
      </c>
      <c r="L127" s="33">
        <v>355.07</v>
      </c>
      <c r="M127" s="33">
        <f>SUM(K127:L127)</f>
        <v>641.74</v>
      </c>
      <c r="N127" s="69"/>
    </row>
    <row r="128" spans="1:14" ht="28.5">
      <c r="A128" s="64">
        <v>2</v>
      </c>
      <c r="B128" s="33" t="s">
        <v>275</v>
      </c>
      <c r="C128" s="25" t="s">
        <v>22</v>
      </c>
      <c r="D128" s="33" t="s">
        <v>276</v>
      </c>
      <c r="E128" s="33" t="s">
        <v>277</v>
      </c>
      <c r="F128" s="33" t="s">
        <v>278</v>
      </c>
      <c r="G128" s="32">
        <v>9807462162</v>
      </c>
      <c r="H128" s="32">
        <v>30</v>
      </c>
      <c r="I128" s="33">
        <v>600</v>
      </c>
      <c r="J128" s="33">
        <v>600</v>
      </c>
      <c r="K128" s="33">
        <v>273.33999999999997</v>
      </c>
      <c r="L128" s="33">
        <v>335.56</v>
      </c>
      <c r="M128" s="33">
        <f t="shared" ref="M128:M129" si="10">SUM(K128:L128)</f>
        <v>608.9</v>
      </c>
      <c r="N128" s="33"/>
    </row>
    <row r="129" spans="1:1229" s="67" customFormat="1" ht="28.5">
      <c r="A129" s="36" t="s">
        <v>11</v>
      </c>
      <c r="B129" s="36"/>
      <c r="C129" s="36"/>
      <c r="D129" s="36"/>
      <c r="E129" s="36"/>
      <c r="F129" s="36"/>
      <c r="G129" s="36"/>
      <c r="H129" s="36"/>
      <c r="I129" s="73">
        <f>SUM(I127:I128)</f>
        <v>1249.0900000000001</v>
      </c>
      <c r="J129" s="36">
        <f>SUM(J127:J128)</f>
        <v>1249.0900000000001</v>
      </c>
      <c r="K129" s="36">
        <f>SUM(K127:K128)</f>
        <v>560.01</v>
      </c>
      <c r="L129" s="36">
        <f>SUM(L127:L128)</f>
        <v>690.63</v>
      </c>
      <c r="M129" s="36">
        <f t="shared" si="10"/>
        <v>1250.6399999999999</v>
      </c>
      <c r="N129" s="36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  <c r="IW129" s="59"/>
      <c r="IX129" s="59"/>
      <c r="IY129" s="59"/>
      <c r="IZ129" s="59"/>
      <c r="JA129" s="59"/>
      <c r="JB129" s="59"/>
      <c r="JC129" s="59"/>
      <c r="JD129" s="59"/>
      <c r="JE129" s="59"/>
      <c r="JF129" s="59"/>
      <c r="JG129" s="59"/>
      <c r="JH129" s="59"/>
      <c r="JI129" s="59"/>
      <c r="JJ129" s="59"/>
      <c r="JK129" s="59"/>
      <c r="JL129" s="59"/>
      <c r="JM129" s="59"/>
      <c r="JN129" s="59"/>
      <c r="JO129" s="59"/>
      <c r="JP129" s="59"/>
      <c r="JQ129" s="59"/>
      <c r="JR129" s="59"/>
      <c r="JS129" s="59"/>
      <c r="JT129" s="59"/>
      <c r="JU129" s="59"/>
      <c r="JV129" s="59"/>
      <c r="JW129" s="59"/>
      <c r="JX129" s="59"/>
      <c r="JY129" s="59"/>
      <c r="JZ129" s="59"/>
      <c r="KA129" s="59"/>
      <c r="KB129" s="59"/>
      <c r="KC129" s="59"/>
      <c r="KD129" s="59"/>
      <c r="KE129" s="59"/>
      <c r="KF129" s="59"/>
      <c r="KG129" s="59"/>
      <c r="KH129" s="59"/>
      <c r="KI129" s="59"/>
      <c r="KJ129" s="59"/>
      <c r="KK129" s="59"/>
      <c r="KL129" s="59"/>
      <c r="KM129" s="59"/>
      <c r="KN129" s="59"/>
      <c r="KO129" s="59"/>
      <c r="KP129" s="59"/>
      <c r="KQ129" s="59"/>
      <c r="KR129" s="59"/>
      <c r="KS129" s="59"/>
      <c r="KT129" s="59"/>
      <c r="KU129" s="59"/>
      <c r="KV129" s="59"/>
      <c r="KW129" s="59"/>
      <c r="KX129" s="59"/>
      <c r="KY129" s="59"/>
      <c r="KZ129" s="59"/>
      <c r="LA129" s="59"/>
      <c r="LB129" s="59"/>
      <c r="LC129" s="59"/>
      <c r="LD129" s="59"/>
      <c r="LE129" s="59"/>
      <c r="LF129" s="59"/>
      <c r="LG129" s="59"/>
      <c r="LH129" s="59"/>
      <c r="LI129" s="59"/>
      <c r="LJ129" s="59"/>
      <c r="LK129" s="59"/>
      <c r="LL129" s="59"/>
      <c r="LM129" s="59"/>
      <c r="LN129" s="59"/>
      <c r="LO129" s="59"/>
      <c r="LP129" s="59"/>
      <c r="LQ129" s="59"/>
      <c r="LR129" s="59"/>
      <c r="LS129" s="59"/>
      <c r="LT129" s="59"/>
      <c r="LU129" s="59"/>
      <c r="LV129" s="59"/>
      <c r="LW129" s="59"/>
      <c r="LX129" s="59"/>
      <c r="LY129" s="59"/>
      <c r="LZ129" s="59"/>
      <c r="MA129" s="59"/>
      <c r="MB129" s="59"/>
      <c r="MC129" s="59"/>
      <c r="MD129" s="59"/>
      <c r="ME129" s="59"/>
      <c r="MF129" s="59"/>
      <c r="MG129" s="59"/>
      <c r="MH129" s="59"/>
      <c r="MI129" s="59"/>
      <c r="MJ129" s="59"/>
      <c r="MK129" s="59"/>
      <c r="ML129" s="59"/>
      <c r="MM129" s="59"/>
      <c r="MN129" s="59"/>
      <c r="MO129" s="59"/>
      <c r="MP129" s="59"/>
      <c r="MQ129" s="59"/>
      <c r="MR129" s="59"/>
      <c r="MS129" s="59"/>
      <c r="MT129" s="59"/>
      <c r="MU129" s="59"/>
      <c r="MV129" s="59"/>
      <c r="MW129" s="59"/>
      <c r="MX129" s="59"/>
      <c r="MY129" s="59"/>
      <c r="MZ129" s="59"/>
      <c r="NA129" s="59"/>
      <c r="NB129" s="59"/>
      <c r="NC129" s="59"/>
      <c r="ND129" s="59"/>
      <c r="NE129" s="59"/>
      <c r="NF129" s="59"/>
      <c r="NG129" s="59"/>
      <c r="NH129" s="59"/>
      <c r="NI129" s="59"/>
      <c r="NJ129" s="59"/>
      <c r="NK129" s="59"/>
      <c r="NL129" s="59"/>
      <c r="NM129" s="59"/>
      <c r="NN129" s="59"/>
      <c r="NO129" s="59"/>
      <c r="NP129" s="59"/>
      <c r="NQ129" s="59"/>
      <c r="NR129" s="59"/>
      <c r="NS129" s="59"/>
      <c r="NT129" s="59"/>
      <c r="NU129" s="59"/>
      <c r="NV129" s="59"/>
      <c r="NW129" s="59"/>
      <c r="NX129" s="59"/>
      <c r="NY129" s="59"/>
      <c r="NZ129" s="59"/>
      <c r="OA129" s="59"/>
      <c r="OB129" s="59"/>
      <c r="OC129" s="59"/>
      <c r="OD129" s="59"/>
      <c r="OE129" s="59"/>
      <c r="OF129" s="59"/>
      <c r="OG129" s="59"/>
      <c r="OH129" s="59"/>
      <c r="OI129" s="59"/>
      <c r="OJ129" s="59"/>
      <c r="OK129" s="59"/>
      <c r="OL129" s="59"/>
      <c r="OM129" s="59"/>
      <c r="ON129" s="59"/>
      <c r="OO129" s="59"/>
      <c r="OP129" s="59"/>
      <c r="OQ129" s="59"/>
      <c r="OR129" s="59"/>
      <c r="OS129" s="59"/>
      <c r="OT129" s="59"/>
      <c r="OU129" s="59"/>
      <c r="OV129" s="59"/>
      <c r="OW129" s="59"/>
      <c r="OX129" s="59"/>
      <c r="OY129" s="59"/>
      <c r="OZ129" s="59"/>
      <c r="PA129" s="59"/>
      <c r="PB129" s="59"/>
      <c r="PC129" s="59"/>
      <c r="PD129" s="59"/>
      <c r="PE129" s="59"/>
      <c r="PF129" s="59"/>
      <c r="PG129" s="59"/>
      <c r="PH129" s="59"/>
      <c r="PI129" s="59"/>
      <c r="PJ129" s="59"/>
      <c r="PK129" s="59"/>
      <c r="PL129" s="59"/>
      <c r="PM129" s="59"/>
      <c r="PN129" s="59"/>
      <c r="PO129" s="59"/>
      <c r="PP129" s="59"/>
      <c r="PQ129" s="59"/>
      <c r="PR129" s="59"/>
      <c r="PS129" s="59"/>
      <c r="PT129" s="59"/>
      <c r="PU129" s="59"/>
      <c r="PV129" s="59"/>
      <c r="PW129" s="59"/>
      <c r="PX129" s="59"/>
      <c r="PY129" s="59"/>
      <c r="PZ129" s="59"/>
      <c r="QA129" s="59"/>
      <c r="QB129" s="59"/>
      <c r="QC129" s="59"/>
      <c r="QD129" s="59"/>
      <c r="QE129" s="59"/>
      <c r="QF129" s="59"/>
      <c r="QG129" s="59"/>
      <c r="QH129" s="59"/>
      <c r="QI129" s="59"/>
      <c r="QJ129" s="59"/>
      <c r="QK129" s="59"/>
      <c r="QL129" s="59"/>
      <c r="QM129" s="59"/>
      <c r="QN129" s="59"/>
      <c r="QO129" s="59"/>
      <c r="QP129" s="59"/>
      <c r="QQ129" s="59"/>
      <c r="QR129" s="59"/>
      <c r="QS129" s="59"/>
      <c r="QT129" s="59"/>
      <c r="QU129" s="59"/>
      <c r="QV129" s="59"/>
      <c r="QW129" s="59"/>
      <c r="QX129" s="59"/>
      <c r="QY129" s="59"/>
      <c r="QZ129" s="59"/>
      <c r="RA129" s="59"/>
      <c r="RB129" s="59"/>
      <c r="RC129" s="59"/>
      <c r="RD129" s="59"/>
      <c r="RE129" s="59"/>
      <c r="RF129" s="59"/>
      <c r="RG129" s="59"/>
      <c r="RH129" s="59"/>
      <c r="RI129" s="59"/>
      <c r="RJ129" s="59"/>
      <c r="RK129" s="59"/>
      <c r="RL129" s="59"/>
      <c r="RM129" s="59"/>
      <c r="RN129" s="59"/>
      <c r="RO129" s="59"/>
      <c r="RP129" s="59"/>
      <c r="RQ129" s="59"/>
      <c r="RR129" s="59"/>
      <c r="RS129" s="59"/>
      <c r="RT129" s="59"/>
      <c r="RU129" s="59"/>
      <c r="RV129" s="59"/>
      <c r="RW129" s="59"/>
      <c r="RX129" s="59"/>
      <c r="RY129" s="59"/>
      <c r="RZ129" s="59"/>
      <c r="SA129" s="59"/>
      <c r="SB129" s="59"/>
      <c r="SC129" s="59"/>
      <c r="SD129" s="59"/>
      <c r="SE129" s="59"/>
      <c r="SF129" s="59"/>
      <c r="SG129" s="59"/>
      <c r="SH129" s="59"/>
      <c r="SI129" s="59"/>
      <c r="SJ129" s="59"/>
      <c r="SK129" s="59"/>
      <c r="SL129" s="59"/>
      <c r="SM129" s="59"/>
      <c r="SN129" s="59"/>
      <c r="SO129" s="59"/>
      <c r="SP129" s="59"/>
      <c r="SQ129" s="59"/>
      <c r="SR129" s="59"/>
      <c r="SS129" s="59"/>
      <c r="ST129" s="59"/>
      <c r="SU129" s="59"/>
      <c r="SV129" s="59"/>
      <c r="SW129" s="59"/>
      <c r="SX129" s="59"/>
      <c r="SY129" s="59"/>
      <c r="SZ129" s="59"/>
      <c r="TA129" s="59"/>
      <c r="TB129" s="59"/>
      <c r="TC129" s="59"/>
      <c r="TD129" s="59"/>
      <c r="TE129" s="59"/>
      <c r="TF129" s="59"/>
      <c r="TG129" s="59"/>
      <c r="TH129" s="59"/>
      <c r="TI129" s="59"/>
      <c r="TJ129" s="59"/>
      <c r="TK129" s="59"/>
      <c r="TL129" s="59"/>
      <c r="TM129" s="59"/>
      <c r="TN129" s="59"/>
      <c r="TO129" s="59"/>
      <c r="TP129" s="59"/>
      <c r="TQ129" s="59"/>
      <c r="TR129" s="59"/>
      <c r="TS129" s="59"/>
      <c r="TT129" s="59"/>
      <c r="TU129" s="59"/>
      <c r="TV129" s="59"/>
      <c r="TW129" s="59"/>
      <c r="TX129" s="59"/>
      <c r="TY129" s="59"/>
      <c r="TZ129" s="59"/>
      <c r="UA129" s="59"/>
      <c r="UB129" s="59"/>
      <c r="UC129" s="59"/>
      <c r="UD129" s="59"/>
      <c r="UE129" s="59"/>
      <c r="UF129" s="59"/>
      <c r="UG129" s="59"/>
      <c r="UH129" s="59"/>
      <c r="UI129" s="59"/>
      <c r="UJ129" s="59"/>
      <c r="UK129" s="59"/>
      <c r="UL129" s="59"/>
      <c r="UM129" s="59"/>
      <c r="UN129" s="59"/>
      <c r="UO129" s="59"/>
      <c r="UP129" s="59"/>
      <c r="UQ129" s="59"/>
      <c r="UR129" s="59"/>
      <c r="US129" s="59"/>
      <c r="UT129" s="59"/>
      <c r="UU129" s="59"/>
      <c r="UV129" s="59"/>
      <c r="UW129" s="59"/>
      <c r="UX129" s="59"/>
      <c r="UY129" s="59"/>
      <c r="UZ129" s="59"/>
      <c r="VA129" s="59"/>
      <c r="VB129" s="59"/>
      <c r="VC129" s="59"/>
      <c r="VD129" s="59"/>
      <c r="VE129" s="59"/>
      <c r="VF129" s="59"/>
      <c r="VG129" s="59"/>
      <c r="VH129" s="59"/>
      <c r="VI129" s="59"/>
      <c r="VJ129" s="59"/>
      <c r="VK129" s="59"/>
      <c r="VL129" s="59"/>
      <c r="VM129" s="59"/>
      <c r="VN129" s="59"/>
      <c r="VO129" s="59"/>
      <c r="VP129" s="59"/>
      <c r="VQ129" s="59"/>
      <c r="VR129" s="59"/>
      <c r="VS129" s="59"/>
      <c r="VT129" s="59"/>
      <c r="VU129" s="59"/>
      <c r="VV129" s="59"/>
      <c r="VW129" s="59"/>
      <c r="VX129" s="59"/>
      <c r="VY129" s="59"/>
      <c r="VZ129" s="59"/>
      <c r="WA129" s="59"/>
      <c r="WB129" s="59"/>
      <c r="WC129" s="59"/>
      <c r="WD129" s="59"/>
      <c r="WE129" s="59"/>
      <c r="WF129" s="59"/>
      <c r="WG129" s="59"/>
      <c r="WH129" s="59"/>
      <c r="WI129" s="59"/>
      <c r="WJ129" s="59"/>
      <c r="WK129" s="59"/>
      <c r="WL129" s="59"/>
      <c r="WM129" s="59"/>
      <c r="WN129" s="59"/>
      <c r="WO129" s="59"/>
      <c r="WP129" s="59"/>
      <c r="WQ129" s="59"/>
      <c r="WR129" s="59"/>
      <c r="WS129" s="59"/>
      <c r="WT129" s="59"/>
      <c r="WU129" s="59"/>
      <c r="WV129" s="59"/>
      <c r="WW129" s="59"/>
      <c r="WX129" s="59"/>
      <c r="WY129" s="59"/>
      <c r="WZ129" s="59"/>
      <c r="XA129" s="59"/>
      <c r="XB129" s="59"/>
      <c r="XC129" s="59"/>
      <c r="XD129" s="59"/>
      <c r="XE129" s="59"/>
      <c r="XF129" s="59"/>
      <c r="XG129" s="59"/>
      <c r="XH129" s="59"/>
      <c r="XI129" s="59"/>
      <c r="XJ129" s="59"/>
      <c r="XK129" s="59"/>
      <c r="XL129" s="59"/>
      <c r="XM129" s="59"/>
      <c r="XN129" s="59"/>
      <c r="XO129" s="59"/>
      <c r="XP129" s="59"/>
      <c r="XQ129" s="59"/>
      <c r="XR129" s="59"/>
      <c r="XS129" s="59"/>
      <c r="XT129" s="59"/>
      <c r="XU129" s="59"/>
      <c r="XV129" s="59"/>
      <c r="XW129" s="59"/>
      <c r="XX129" s="59"/>
      <c r="XY129" s="59"/>
      <c r="XZ129" s="59"/>
      <c r="YA129" s="59"/>
      <c r="YB129" s="59"/>
      <c r="YC129" s="59"/>
      <c r="YD129" s="59"/>
      <c r="YE129" s="59"/>
      <c r="YF129" s="59"/>
      <c r="YG129" s="59"/>
      <c r="YH129" s="59"/>
      <c r="YI129" s="59"/>
      <c r="YJ129" s="59"/>
      <c r="YK129" s="59"/>
      <c r="YL129" s="59"/>
      <c r="YM129" s="59"/>
      <c r="YN129" s="59"/>
      <c r="YO129" s="59"/>
      <c r="YP129" s="59"/>
      <c r="YQ129" s="59"/>
      <c r="YR129" s="59"/>
      <c r="YS129" s="59"/>
      <c r="YT129" s="59"/>
      <c r="YU129" s="59"/>
      <c r="YV129" s="59"/>
      <c r="YW129" s="59"/>
      <c r="YX129" s="59"/>
      <c r="YY129" s="59"/>
      <c r="YZ129" s="59"/>
      <c r="ZA129" s="59"/>
      <c r="ZB129" s="59"/>
      <c r="ZC129" s="59"/>
      <c r="ZD129" s="59"/>
      <c r="ZE129" s="59"/>
      <c r="ZF129" s="59"/>
      <c r="ZG129" s="59"/>
      <c r="ZH129" s="59"/>
      <c r="ZI129" s="59"/>
      <c r="ZJ129" s="59"/>
      <c r="ZK129" s="59"/>
      <c r="ZL129" s="59"/>
      <c r="ZM129" s="59"/>
      <c r="ZN129" s="59"/>
      <c r="ZO129" s="59"/>
      <c r="ZP129" s="59"/>
      <c r="ZQ129" s="59"/>
      <c r="ZR129" s="59"/>
      <c r="ZS129" s="59"/>
      <c r="ZT129" s="59"/>
      <c r="ZU129" s="59"/>
      <c r="ZV129" s="59"/>
      <c r="ZW129" s="59"/>
      <c r="ZX129" s="59"/>
      <c r="ZY129" s="59"/>
      <c r="ZZ129" s="59"/>
      <c r="AAA129" s="59"/>
      <c r="AAB129" s="59"/>
      <c r="AAC129" s="59"/>
      <c r="AAD129" s="59"/>
      <c r="AAE129" s="59"/>
      <c r="AAF129" s="59"/>
      <c r="AAG129" s="59"/>
      <c r="AAH129" s="59"/>
      <c r="AAI129" s="59"/>
      <c r="AAJ129" s="59"/>
      <c r="AAK129" s="59"/>
      <c r="AAL129" s="59"/>
      <c r="AAM129" s="59"/>
      <c r="AAN129" s="59"/>
      <c r="AAO129" s="59"/>
      <c r="AAP129" s="59"/>
      <c r="AAQ129" s="59"/>
      <c r="AAR129" s="59"/>
      <c r="AAS129" s="59"/>
      <c r="AAT129" s="59"/>
      <c r="AAU129" s="59"/>
      <c r="AAV129" s="59"/>
      <c r="AAW129" s="59"/>
      <c r="AAX129" s="59"/>
      <c r="AAY129" s="59"/>
      <c r="AAZ129" s="59"/>
      <c r="ABA129" s="59"/>
      <c r="ABB129" s="59"/>
      <c r="ABC129" s="59"/>
      <c r="ABD129" s="59"/>
      <c r="ABE129" s="59"/>
      <c r="ABF129" s="59"/>
      <c r="ABG129" s="59"/>
      <c r="ABH129" s="59"/>
      <c r="ABI129" s="59"/>
      <c r="ABJ129" s="59"/>
      <c r="ABK129" s="59"/>
      <c r="ABL129" s="59"/>
      <c r="ABM129" s="59"/>
      <c r="ABN129" s="59"/>
      <c r="ABO129" s="59"/>
      <c r="ABP129" s="59"/>
      <c r="ABQ129" s="59"/>
      <c r="ABR129" s="59"/>
      <c r="ABS129" s="59"/>
      <c r="ABT129" s="59"/>
      <c r="ABU129" s="59"/>
      <c r="ABV129" s="59"/>
      <c r="ABW129" s="59"/>
      <c r="ABX129" s="59"/>
      <c r="ABY129" s="59"/>
      <c r="ABZ129" s="59"/>
      <c r="ACA129" s="59"/>
      <c r="ACB129" s="59"/>
      <c r="ACC129" s="59"/>
      <c r="ACD129" s="59"/>
      <c r="ACE129" s="59"/>
      <c r="ACF129" s="59"/>
      <c r="ACG129" s="59"/>
      <c r="ACH129" s="59"/>
      <c r="ACI129" s="59"/>
      <c r="ACJ129" s="59"/>
      <c r="ACK129" s="59"/>
      <c r="ACL129" s="59"/>
      <c r="ACM129" s="59"/>
      <c r="ACN129" s="59"/>
      <c r="ACO129" s="59"/>
      <c r="ACP129" s="59"/>
      <c r="ACQ129" s="59"/>
      <c r="ACR129" s="59"/>
      <c r="ACS129" s="59"/>
      <c r="ACT129" s="59"/>
      <c r="ACU129" s="59"/>
      <c r="ACV129" s="59"/>
      <c r="ACW129" s="59"/>
      <c r="ACX129" s="59"/>
      <c r="ACY129" s="59"/>
      <c r="ACZ129" s="59"/>
      <c r="ADA129" s="59"/>
      <c r="ADB129" s="59"/>
      <c r="ADC129" s="59"/>
      <c r="ADD129" s="59"/>
      <c r="ADE129" s="59"/>
      <c r="ADF129" s="59"/>
      <c r="ADG129" s="59"/>
      <c r="ADH129" s="59"/>
      <c r="ADI129" s="59"/>
      <c r="ADJ129" s="59"/>
      <c r="ADK129" s="59"/>
      <c r="ADL129" s="59"/>
      <c r="ADM129" s="59"/>
      <c r="ADN129" s="59"/>
      <c r="ADO129" s="59"/>
      <c r="ADP129" s="59"/>
      <c r="ADQ129" s="59"/>
      <c r="ADR129" s="59"/>
      <c r="ADS129" s="59"/>
      <c r="ADT129" s="59"/>
      <c r="ADU129" s="59"/>
      <c r="ADV129" s="59"/>
      <c r="ADW129" s="59"/>
      <c r="ADX129" s="59"/>
      <c r="ADY129" s="59"/>
      <c r="ADZ129" s="59"/>
      <c r="AEA129" s="59"/>
      <c r="AEB129" s="59"/>
      <c r="AEC129" s="59"/>
      <c r="AED129" s="59"/>
      <c r="AEE129" s="59"/>
      <c r="AEF129" s="59"/>
      <c r="AEG129" s="59"/>
      <c r="AEH129" s="59"/>
      <c r="AEI129" s="59"/>
      <c r="AEJ129" s="59"/>
      <c r="AEK129" s="59"/>
      <c r="AEL129" s="59"/>
      <c r="AEM129" s="59"/>
      <c r="AEN129" s="59"/>
      <c r="AEO129" s="59"/>
      <c r="AEP129" s="59"/>
      <c r="AEQ129" s="59"/>
      <c r="AER129" s="59"/>
      <c r="AES129" s="59"/>
      <c r="AET129" s="59"/>
      <c r="AEU129" s="59"/>
      <c r="AEV129" s="59"/>
      <c r="AEW129" s="59"/>
      <c r="AEX129" s="59"/>
      <c r="AEY129" s="59"/>
      <c r="AEZ129" s="59"/>
      <c r="AFA129" s="59"/>
      <c r="AFB129" s="59"/>
      <c r="AFC129" s="59"/>
      <c r="AFD129" s="59"/>
      <c r="AFE129" s="59"/>
      <c r="AFF129" s="59"/>
      <c r="AFG129" s="59"/>
      <c r="AFH129" s="59"/>
      <c r="AFI129" s="59"/>
      <c r="AFJ129" s="59"/>
      <c r="AFK129" s="59"/>
      <c r="AFL129" s="59"/>
      <c r="AFM129" s="59"/>
      <c r="AFN129" s="59"/>
      <c r="AFO129" s="59"/>
      <c r="AFP129" s="59"/>
      <c r="AFQ129" s="59"/>
      <c r="AFR129" s="59"/>
      <c r="AFS129" s="59"/>
      <c r="AFT129" s="59"/>
      <c r="AFU129" s="59"/>
      <c r="AFV129" s="59"/>
      <c r="AFW129" s="59"/>
      <c r="AFX129" s="59"/>
      <c r="AFY129" s="59"/>
      <c r="AFZ129" s="59"/>
      <c r="AGA129" s="59"/>
      <c r="AGB129" s="59"/>
      <c r="AGC129" s="59"/>
      <c r="AGD129" s="59"/>
      <c r="AGE129" s="59"/>
      <c r="AGF129" s="59"/>
      <c r="AGG129" s="59"/>
      <c r="AGH129" s="59"/>
      <c r="AGI129" s="59"/>
      <c r="AGJ129" s="59"/>
      <c r="AGK129" s="59"/>
      <c r="AGL129" s="59"/>
      <c r="AGM129" s="59"/>
      <c r="AGN129" s="59"/>
      <c r="AGO129" s="59"/>
      <c r="AGP129" s="59"/>
      <c r="AGQ129" s="59"/>
      <c r="AGR129" s="59"/>
      <c r="AGS129" s="59"/>
      <c r="AGT129" s="59"/>
      <c r="AGU129" s="59"/>
      <c r="AGV129" s="59"/>
      <c r="AGW129" s="59"/>
      <c r="AGX129" s="59"/>
      <c r="AGY129" s="59"/>
      <c r="AGZ129" s="59"/>
      <c r="AHA129" s="59"/>
      <c r="AHB129" s="59"/>
      <c r="AHC129" s="59"/>
      <c r="AHD129" s="59"/>
      <c r="AHE129" s="59"/>
      <c r="AHF129" s="59"/>
      <c r="AHG129" s="59"/>
      <c r="AHH129" s="59"/>
      <c r="AHI129" s="59"/>
      <c r="AHJ129" s="59"/>
      <c r="AHK129" s="59"/>
      <c r="AHL129" s="59"/>
      <c r="AHM129" s="59"/>
      <c r="AHN129" s="59"/>
      <c r="AHO129" s="59"/>
      <c r="AHP129" s="59"/>
      <c r="AHQ129" s="59"/>
      <c r="AHR129" s="59"/>
      <c r="AHS129" s="59"/>
      <c r="AHT129" s="59"/>
      <c r="AHU129" s="59"/>
      <c r="AHV129" s="59"/>
      <c r="AHW129" s="59"/>
      <c r="AHX129" s="59"/>
      <c r="AHY129" s="59"/>
      <c r="AHZ129" s="59"/>
      <c r="AIA129" s="59"/>
      <c r="AIB129" s="59"/>
      <c r="AIC129" s="59"/>
      <c r="AID129" s="59"/>
      <c r="AIE129" s="59"/>
      <c r="AIF129" s="59"/>
      <c r="AIG129" s="59"/>
      <c r="AIH129" s="59"/>
      <c r="AII129" s="59"/>
      <c r="AIJ129" s="59"/>
      <c r="AIK129" s="59"/>
      <c r="AIL129" s="59"/>
      <c r="AIM129" s="59"/>
      <c r="AIN129" s="59"/>
      <c r="AIO129" s="59"/>
      <c r="AIP129" s="59"/>
      <c r="AIQ129" s="59"/>
      <c r="AIR129" s="59"/>
      <c r="AIS129" s="59"/>
      <c r="AIT129" s="59"/>
      <c r="AIU129" s="59"/>
      <c r="AIV129" s="59"/>
      <c r="AIW129" s="59"/>
      <c r="AIX129" s="59"/>
      <c r="AIY129" s="59"/>
      <c r="AIZ129" s="59"/>
      <c r="AJA129" s="59"/>
      <c r="AJB129" s="59"/>
      <c r="AJC129" s="59"/>
      <c r="AJD129" s="59"/>
      <c r="AJE129" s="59"/>
      <c r="AJF129" s="59"/>
      <c r="AJG129" s="59"/>
      <c r="AJH129" s="59"/>
      <c r="AJI129" s="59"/>
      <c r="AJJ129" s="59"/>
      <c r="AJK129" s="59"/>
      <c r="AJL129" s="59"/>
      <c r="AJM129" s="59"/>
      <c r="AJN129" s="59"/>
      <c r="AJO129" s="59"/>
      <c r="AJP129" s="59"/>
      <c r="AJQ129" s="59"/>
      <c r="AJR129" s="59"/>
      <c r="AJS129" s="59"/>
      <c r="AJT129" s="59"/>
      <c r="AJU129" s="59"/>
      <c r="AJV129" s="59"/>
      <c r="AJW129" s="59"/>
      <c r="AJX129" s="59"/>
      <c r="AJY129" s="59"/>
      <c r="AJZ129" s="59"/>
      <c r="AKA129" s="59"/>
      <c r="AKB129" s="59"/>
      <c r="AKC129" s="59"/>
      <c r="AKD129" s="59"/>
      <c r="AKE129" s="59"/>
      <c r="AKF129" s="59"/>
      <c r="AKG129" s="59"/>
      <c r="AKH129" s="59"/>
      <c r="AKI129" s="59"/>
      <c r="AKJ129" s="59"/>
      <c r="AKK129" s="59"/>
      <c r="AKL129" s="59"/>
      <c r="AKM129" s="59"/>
      <c r="AKN129" s="59"/>
      <c r="AKO129" s="59"/>
      <c r="AKP129" s="59"/>
      <c r="AKQ129" s="59"/>
      <c r="AKR129" s="59"/>
      <c r="AKS129" s="59"/>
      <c r="AKT129" s="59"/>
      <c r="AKU129" s="59"/>
      <c r="AKV129" s="59"/>
      <c r="AKW129" s="59"/>
      <c r="AKX129" s="59"/>
      <c r="AKY129" s="59"/>
      <c r="AKZ129" s="59"/>
      <c r="ALA129" s="59"/>
      <c r="ALB129" s="59"/>
      <c r="ALC129" s="59"/>
      <c r="ALD129" s="59"/>
      <c r="ALE129" s="59"/>
      <c r="ALF129" s="59"/>
      <c r="ALG129" s="59"/>
      <c r="ALH129" s="59"/>
      <c r="ALI129" s="59"/>
      <c r="ALJ129" s="59"/>
      <c r="ALK129" s="59"/>
      <c r="ALL129" s="59"/>
      <c r="ALM129" s="59"/>
      <c r="ALN129" s="59"/>
      <c r="ALO129" s="59"/>
      <c r="ALP129" s="59"/>
      <c r="ALQ129" s="59"/>
      <c r="ALR129" s="59"/>
      <c r="ALS129" s="59"/>
      <c r="ALT129" s="59"/>
      <c r="ALU129" s="59"/>
      <c r="ALV129" s="59"/>
      <c r="ALW129" s="59"/>
      <c r="ALX129" s="59"/>
      <c r="ALY129" s="59"/>
      <c r="ALZ129" s="59"/>
      <c r="AMA129" s="59"/>
      <c r="AMB129" s="59"/>
      <c r="AMC129" s="59"/>
      <c r="AMD129" s="59"/>
      <c r="AME129" s="59"/>
      <c r="AMF129" s="59"/>
      <c r="AMG129" s="59"/>
      <c r="AMH129" s="59"/>
      <c r="AMI129" s="59"/>
      <c r="AMJ129" s="59"/>
      <c r="AMK129" s="59"/>
      <c r="AML129" s="59"/>
      <c r="AMM129" s="59"/>
      <c r="AMN129" s="59"/>
      <c r="AMO129" s="59"/>
      <c r="AMP129" s="59"/>
      <c r="AMQ129" s="59"/>
      <c r="AMR129" s="59"/>
      <c r="AMS129" s="59"/>
      <c r="AMT129" s="59"/>
      <c r="AMU129" s="59"/>
      <c r="AMV129" s="59"/>
      <c r="AMW129" s="59"/>
      <c r="AMX129" s="59"/>
      <c r="AMY129" s="59"/>
      <c r="AMZ129" s="59"/>
      <c r="ANA129" s="59"/>
      <c r="ANB129" s="59"/>
      <c r="ANC129" s="59"/>
      <c r="AND129" s="59"/>
      <c r="ANE129" s="59"/>
      <c r="ANF129" s="59"/>
      <c r="ANG129" s="59"/>
      <c r="ANH129" s="59"/>
      <c r="ANI129" s="59"/>
      <c r="ANJ129" s="59"/>
      <c r="ANK129" s="59"/>
      <c r="ANL129" s="59"/>
      <c r="ANM129" s="59"/>
      <c r="ANN129" s="59"/>
      <c r="ANO129" s="59"/>
      <c r="ANP129" s="59"/>
      <c r="ANQ129" s="59"/>
      <c r="ANR129" s="59"/>
      <c r="ANS129" s="59"/>
      <c r="ANT129" s="59"/>
      <c r="ANU129" s="59"/>
      <c r="ANV129" s="59"/>
      <c r="ANW129" s="59"/>
      <c r="ANX129" s="59"/>
      <c r="ANY129" s="59"/>
      <c r="ANZ129" s="59"/>
      <c r="AOA129" s="59"/>
      <c r="AOB129" s="59"/>
      <c r="AOC129" s="59"/>
      <c r="AOD129" s="59"/>
      <c r="AOE129" s="59"/>
      <c r="AOF129" s="59"/>
      <c r="AOG129" s="59"/>
      <c r="AOH129" s="59"/>
      <c r="AOI129" s="59"/>
      <c r="AOJ129" s="59"/>
      <c r="AOK129" s="59"/>
      <c r="AOL129" s="59"/>
      <c r="AOM129" s="59"/>
      <c r="AON129" s="59"/>
      <c r="AOO129" s="59"/>
      <c r="AOP129" s="59"/>
      <c r="AOQ129" s="59"/>
      <c r="AOR129" s="59"/>
      <c r="AOS129" s="59"/>
      <c r="AOT129" s="59"/>
      <c r="AOU129" s="59"/>
      <c r="AOV129" s="59"/>
      <c r="AOW129" s="59"/>
      <c r="AOX129" s="59"/>
      <c r="AOY129" s="59"/>
      <c r="AOZ129" s="59"/>
      <c r="APA129" s="59"/>
      <c r="APB129" s="59"/>
      <c r="APC129" s="59"/>
      <c r="APD129" s="59"/>
      <c r="APE129" s="59"/>
      <c r="APF129" s="59"/>
      <c r="APG129" s="59"/>
      <c r="APH129" s="59"/>
      <c r="API129" s="59"/>
      <c r="APJ129" s="59"/>
      <c r="APK129" s="59"/>
      <c r="APL129" s="59"/>
      <c r="APM129" s="59"/>
      <c r="APN129" s="59"/>
      <c r="APO129" s="59"/>
      <c r="APP129" s="59"/>
      <c r="APQ129" s="59"/>
      <c r="APR129" s="59"/>
      <c r="APS129" s="59"/>
      <c r="APT129" s="59"/>
      <c r="APU129" s="59"/>
      <c r="APV129" s="59"/>
      <c r="APW129" s="59"/>
      <c r="APX129" s="59"/>
      <c r="APY129" s="59"/>
      <c r="APZ129" s="59"/>
      <c r="AQA129" s="59"/>
      <c r="AQB129" s="59"/>
      <c r="AQC129" s="59"/>
      <c r="AQD129" s="59"/>
      <c r="AQE129" s="59"/>
      <c r="AQF129" s="59"/>
      <c r="AQG129" s="59"/>
      <c r="AQH129" s="59"/>
      <c r="AQI129" s="59"/>
      <c r="AQJ129" s="59"/>
      <c r="AQK129" s="59"/>
      <c r="AQL129" s="59"/>
      <c r="AQM129" s="59"/>
      <c r="AQN129" s="59"/>
      <c r="AQO129" s="59"/>
      <c r="AQP129" s="59"/>
      <c r="AQQ129" s="59"/>
      <c r="AQR129" s="59"/>
      <c r="AQS129" s="59"/>
      <c r="AQT129" s="59"/>
      <c r="AQU129" s="59"/>
      <c r="AQV129" s="59"/>
      <c r="AQW129" s="59"/>
      <c r="AQX129" s="59"/>
      <c r="AQY129" s="59"/>
      <c r="AQZ129" s="59"/>
      <c r="ARA129" s="59"/>
      <c r="ARB129" s="59"/>
      <c r="ARC129" s="59"/>
      <c r="ARD129" s="59"/>
      <c r="ARE129" s="59"/>
      <c r="ARF129" s="59"/>
      <c r="ARG129" s="59"/>
      <c r="ARH129" s="59"/>
      <c r="ARI129" s="59"/>
      <c r="ARJ129" s="59"/>
      <c r="ARK129" s="59"/>
      <c r="ARL129" s="59"/>
      <c r="ARM129" s="59"/>
      <c r="ARN129" s="59"/>
      <c r="ARO129" s="59"/>
      <c r="ARP129" s="59"/>
      <c r="ARQ129" s="59"/>
      <c r="ARR129" s="59"/>
      <c r="ARS129" s="59"/>
      <c r="ART129" s="59"/>
      <c r="ARU129" s="59"/>
      <c r="ARV129" s="59"/>
      <c r="ARW129" s="59"/>
      <c r="ARX129" s="59"/>
      <c r="ARY129" s="59"/>
      <c r="ARZ129" s="59"/>
      <c r="ASA129" s="59"/>
      <c r="ASB129" s="59"/>
      <c r="ASC129" s="59"/>
      <c r="ASD129" s="59"/>
      <c r="ASE129" s="59"/>
      <c r="ASF129" s="59"/>
      <c r="ASG129" s="59"/>
      <c r="ASH129" s="59"/>
      <c r="ASI129" s="59"/>
      <c r="ASJ129" s="59"/>
      <c r="ASK129" s="59"/>
      <c r="ASL129" s="59"/>
      <c r="ASM129" s="59"/>
      <c r="ASN129" s="59"/>
      <c r="ASO129" s="59"/>
      <c r="ASP129" s="59"/>
      <c r="ASQ129" s="59"/>
      <c r="ASR129" s="59"/>
      <c r="ASS129" s="59"/>
      <c r="AST129" s="59"/>
      <c r="ASU129" s="59"/>
      <c r="ASV129" s="59"/>
      <c r="ASW129" s="59"/>
      <c r="ASX129" s="59"/>
      <c r="ASY129" s="59"/>
      <c r="ASZ129" s="59"/>
      <c r="ATA129" s="59"/>
      <c r="ATB129" s="59"/>
      <c r="ATC129" s="59"/>
      <c r="ATD129" s="59"/>
      <c r="ATE129" s="59"/>
      <c r="ATF129" s="59"/>
      <c r="ATG129" s="59"/>
      <c r="ATH129" s="59"/>
      <c r="ATI129" s="59"/>
      <c r="ATJ129" s="59"/>
      <c r="ATK129" s="59"/>
      <c r="ATL129" s="59"/>
      <c r="ATM129" s="59"/>
      <c r="ATN129" s="59"/>
      <c r="ATO129" s="59"/>
      <c r="ATP129" s="59"/>
      <c r="ATQ129" s="59"/>
      <c r="ATR129" s="59"/>
      <c r="ATS129" s="59"/>
      <c r="ATT129" s="59"/>
      <c r="ATU129" s="59"/>
      <c r="ATV129" s="59"/>
      <c r="ATW129" s="59"/>
      <c r="ATX129" s="59"/>
      <c r="ATY129" s="59"/>
      <c r="ATZ129" s="59"/>
      <c r="AUA129" s="59"/>
      <c r="AUB129" s="59"/>
      <c r="AUC129" s="59"/>
      <c r="AUD129" s="59"/>
      <c r="AUE129" s="59"/>
      <c r="AUF129" s="59"/>
      <c r="AUG129" s="59"/>
    </row>
    <row r="130" spans="1:1229" ht="28.5">
      <c r="A130" s="8" t="s">
        <v>202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4"/>
    </row>
    <row r="131" spans="1:1229" ht="28.5">
      <c r="A131" s="9" t="s">
        <v>203</v>
      </c>
      <c r="B131" s="9"/>
      <c r="C131" s="9"/>
      <c r="D131" s="9"/>
      <c r="E131" s="9"/>
      <c r="F131" s="9"/>
      <c r="G131" s="9"/>
      <c r="H131" s="9"/>
      <c r="I131" s="9"/>
      <c r="J131" s="10"/>
      <c r="K131" s="10"/>
      <c r="L131" s="10"/>
      <c r="M131" s="10"/>
      <c r="N131" s="43"/>
    </row>
    <row r="132" spans="1:1229">
      <c r="A132" s="11" t="s">
        <v>5</v>
      </c>
      <c r="B132" s="12" t="s">
        <v>12</v>
      </c>
      <c r="C132" s="13" t="s">
        <v>0</v>
      </c>
      <c r="D132" s="13" t="s">
        <v>9</v>
      </c>
      <c r="E132" s="13" t="s">
        <v>17</v>
      </c>
      <c r="F132" s="11" t="s">
        <v>7</v>
      </c>
      <c r="G132" s="11" t="s">
        <v>1</v>
      </c>
      <c r="H132" s="14" t="s">
        <v>40</v>
      </c>
      <c r="I132" s="12" t="s">
        <v>29</v>
      </c>
      <c r="J132" s="12" t="s">
        <v>8</v>
      </c>
      <c r="K132" s="12" t="s">
        <v>13</v>
      </c>
      <c r="L132" s="13" t="s">
        <v>14</v>
      </c>
      <c r="M132" s="15" t="s">
        <v>10</v>
      </c>
      <c r="N132" s="21" t="s">
        <v>6</v>
      </c>
    </row>
    <row r="133" spans="1:1229" ht="144.75" customHeight="1">
      <c r="A133" s="11"/>
      <c r="B133" s="12"/>
      <c r="C133" s="20"/>
      <c r="D133" s="20"/>
      <c r="E133" s="20"/>
      <c r="F133" s="11"/>
      <c r="G133" s="11"/>
      <c r="H133" s="21"/>
      <c r="I133" s="12"/>
      <c r="J133" s="12"/>
      <c r="K133" s="12"/>
      <c r="L133" s="20"/>
      <c r="M133" s="22"/>
      <c r="N133" s="11"/>
    </row>
    <row r="134" spans="1:1229" ht="57">
      <c r="A134" s="68"/>
      <c r="B134" s="56" t="s">
        <v>279</v>
      </c>
      <c r="C134" s="25"/>
      <c r="D134" s="25"/>
      <c r="E134" s="25"/>
      <c r="F134" s="23"/>
      <c r="G134" s="23"/>
      <c r="H134" s="44"/>
      <c r="I134" s="24"/>
      <c r="J134" s="24"/>
      <c r="K134" s="24"/>
      <c r="L134" s="25"/>
      <c r="M134" s="26"/>
      <c r="N134" s="23"/>
    </row>
    <row r="135" spans="1:1229" ht="28.5">
      <c r="A135" s="61">
        <v>1</v>
      </c>
      <c r="B135" s="33" t="s">
        <v>280</v>
      </c>
      <c r="C135" s="25" t="s">
        <v>22</v>
      </c>
      <c r="D135" s="33" t="s">
        <v>281</v>
      </c>
      <c r="E135" s="32" t="s">
        <v>282</v>
      </c>
      <c r="F135" s="33" t="s">
        <v>283</v>
      </c>
      <c r="G135" s="32">
        <v>9867159150</v>
      </c>
      <c r="H135" s="32">
        <v>19</v>
      </c>
      <c r="I135" s="35">
        <v>600</v>
      </c>
      <c r="J135" s="33">
        <v>600</v>
      </c>
      <c r="K135" s="33">
        <v>275.92</v>
      </c>
      <c r="L135" s="33">
        <v>295.08999999999997</v>
      </c>
      <c r="M135" s="33">
        <f>SUM(K135:L135)</f>
        <v>571.01</v>
      </c>
      <c r="N135" s="69"/>
    </row>
    <row r="136" spans="1:1229" ht="28.5">
      <c r="A136" s="64">
        <v>2</v>
      </c>
      <c r="B136" s="33" t="s">
        <v>284</v>
      </c>
      <c r="C136" s="25" t="s">
        <v>22</v>
      </c>
      <c r="D136" s="33" t="s">
        <v>285</v>
      </c>
      <c r="E136" s="33" t="s">
        <v>286</v>
      </c>
      <c r="F136" s="33" t="s">
        <v>287</v>
      </c>
      <c r="G136" s="32">
        <v>9807406681</v>
      </c>
      <c r="H136" s="32">
        <v>16</v>
      </c>
      <c r="I136" s="33">
        <v>600</v>
      </c>
      <c r="J136" s="33">
        <v>600</v>
      </c>
      <c r="K136" s="33">
        <v>244.33</v>
      </c>
      <c r="L136" s="33">
        <v>294.77</v>
      </c>
      <c r="M136" s="33">
        <f t="shared" ref="M136:M137" si="11">SUM(K136:L136)</f>
        <v>539.1</v>
      </c>
      <c r="N136" s="33"/>
    </row>
    <row r="137" spans="1:1229" s="67" customFormat="1" ht="28.5">
      <c r="A137" s="36" t="s">
        <v>11</v>
      </c>
      <c r="B137" s="36"/>
      <c r="C137" s="36"/>
      <c r="D137" s="36"/>
      <c r="E137" s="36"/>
      <c r="F137" s="36"/>
      <c r="G137" s="36"/>
      <c r="H137" s="36"/>
      <c r="I137" s="73">
        <f>SUM(I135:I136)</f>
        <v>1200</v>
      </c>
      <c r="J137" s="36">
        <f>SUM(J135:J136)</f>
        <v>1200</v>
      </c>
      <c r="K137" s="36">
        <f>SUM(K135:K136)</f>
        <v>520.25</v>
      </c>
      <c r="L137" s="36">
        <f>SUM(L135:L136)</f>
        <v>589.8599999999999</v>
      </c>
      <c r="M137" s="36">
        <f t="shared" si="11"/>
        <v>1110.1099999999999</v>
      </c>
      <c r="N137" s="36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  <c r="IW137" s="59"/>
      <c r="IX137" s="59"/>
      <c r="IY137" s="59"/>
      <c r="IZ137" s="59"/>
      <c r="JA137" s="59"/>
      <c r="JB137" s="59"/>
      <c r="JC137" s="59"/>
      <c r="JD137" s="59"/>
      <c r="JE137" s="59"/>
      <c r="JF137" s="59"/>
      <c r="JG137" s="59"/>
      <c r="JH137" s="59"/>
      <c r="JI137" s="59"/>
      <c r="JJ137" s="59"/>
      <c r="JK137" s="59"/>
      <c r="JL137" s="59"/>
      <c r="JM137" s="59"/>
      <c r="JN137" s="59"/>
      <c r="JO137" s="59"/>
      <c r="JP137" s="59"/>
      <c r="JQ137" s="59"/>
      <c r="JR137" s="59"/>
      <c r="JS137" s="59"/>
      <c r="JT137" s="59"/>
      <c r="JU137" s="59"/>
      <c r="JV137" s="59"/>
      <c r="JW137" s="59"/>
      <c r="JX137" s="59"/>
      <c r="JY137" s="59"/>
      <c r="JZ137" s="59"/>
      <c r="KA137" s="59"/>
      <c r="KB137" s="59"/>
      <c r="KC137" s="59"/>
      <c r="KD137" s="59"/>
      <c r="KE137" s="59"/>
      <c r="KF137" s="59"/>
      <c r="KG137" s="59"/>
      <c r="KH137" s="59"/>
      <c r="KI137" s="59"/>
      <c r="KJ137" s="59"/>
      <c r="KK137" s="59"/>
      <c r="KL137" s="59"/>
      <c r="KM137" s="59"/>
      <c r="KN137" s="59"/>
      <c r="KO137" s="59"/>
      <c r="KP137" s="59"/>
      <c r="KQ137" s="59"/>
      <c r="KR137" s="59"/>
      <c r="KS137" s="59"/>
      <c r="KT137" s="59"/>
      <c r="KU137" s="59"/>
      <c r="KV137" s="59"/>
      <c r="KW137" s="59"/>
      <c r="KX137" s="59"/>
      <c r="KY137" s="59"/>
      <c r="KZ137" s="59"/>
      <c r="LA137" s="59"/>
      <c r="LB137" s="59"/>
      <c r="LC137" s="59"/>
      <c r="LD137" s="59"/>
      <c r="LE137" s="59"/>
      <c r="LF137" s="59"/>
      <c r="LG137" s="59"/>
      <c r="LH137" s="59"/>
      <c r="LI137" s="59"/>
      <c r="LJ137" s="59"/>
      <c r="LK137" s="59"/>
      <c r="LL137" s="59"/>
      <c r="LM137" s="59"/>
      <c r="LN137" s="59"/>
      <c r="LO137" s="59"/>
      <c r="LP137" s="59"/>
      <c r="LQ137" s="59"/>
      <c r="LR137" s="59"/>
      <c r="LS137" s="59"/>
      <c r="LT137" s="59"/>
      <c r="LU137" s="59"/>
      <c r="LV137" s="59"/>
      <c r="LW137" s="59"/>
      <c r="LX137" s="59"/>
      <c r="LY137" s="59"/>
      <c r="LZ137" s="59"/>
      <c r="MA137" s="59"/>
      <c r="MB137" s="59"/>
      <c r="MC137" s="59"/>
      <c r="MD137" s="59"/>
      <c r="ME137" s="59"/>
      <c r="MF137" s="59"/>
      <c r="MG137" s="59"/>
      <c r="MH137" s="59"/>
      <c r="MI137" s="59"/>
      <c r="MJ137" s="59"/>
      <c r="MK137" s="59"/>
      <c r="ML137" s="59"/>
      <c r="MM137" s="59"/>
      <c r="MN137" s="59"/>
      <c r="MO137" s="59"/>
      <c r="MP137" s="59"/>
      <c r="MQ137" s="59"/>
      <c r="MR137" s="59"/>
      <c r="MS137" s="59"/>
      <c r="MT137" s="59"/>
      <c r="MU137" s="59"/>
      <c r="MV137" s="59"/>
      <c r="MW137" s="59"/>
      <c r="MX137" s="59"/>
      <c r="MY137" s="59"/>
      <c r="MZ137" s="59"/>
      <c r="NA137" s="59"/>
      <c r="NB137" s="59"/>
      <c r="NC137" s="59"/>
      <c r="ND137" s="59"/>
      <c r="NE137" s="59"/>
      <c r="NF137" s="59"/>
      <c r="NG137" s="59"/>
      <c r="NH137" s="59"/>
      <c r="NI137" s="59"/>
      <c r="NJ137" s="59"/>
      <c r="NK137" s="59"/>
      <c r="NL137" s="59"/>
      <c r="NM137" s="59"/>
      <c r="NN137" s="59"/>
      <c r="NO137" s="59"/>
      <c r="NP137" s="59"/>
      <c r="NQ137" s="59"/>
      <c r="NR137" s="59"/>
      <c r="NS137" s="59"/>
      <c r="NT137" s="59"/>
      <c r="NU137" s="59"/>
      <c r="NV137" s="59"/>
      <c r="NW137" s="59"/>
      <c r="NX137" s="59"/>
      <c r="NY137" s="59"/>
      <c r="NZ137" s="59"/>
      <c r="OA137" s="59"/>
      <c r="OB137" s="59"/>
      <c r="OC137" s="59"/>
      <c r="OD137" s="59"/>
      <c r="OE137" s="59"/>
      <c r="OF137" s="59"/>
      <c r="OG137" s="59"/>
      <c r="OH137" s="59"/>
      <c r="OI137" s="59"/>
      <c r="OJ137" s="59"/>
      <c r="OK137" s="59"/>
      <c r="OL137" s="59"/>
      <c r="OM137" s="59"/>
      <c r="ON137" s="59"/>
      <c r="OO137" s="59"/>
      <c r="OP137" s="59"/>
      <c r="OQ137" s="59"/>
      <c r="OR137" s="59"/>
      <c r="OS137" s="59"/>
      <c r="OT137" s="59"/>
      <c r="OU137" s="59"/>
      <c r="OV137" s="59"/>
      <c r="OW137" s="59"/>
      <c r="OX137" s="59"/>
      <c r="OY137" s="59"/>
      <c r="OZ137" s="59"/>
      <c r="PA137" s="59"/>
      <c r="PB137" s="59"/>
      <c r="PC137" s="59"/>
      <c r="PD137" s="59"/>
      <c r="PE137" s="59"/>
      <c r="PF137" s="59"/>
      <c r="PG137" s="59"/>
      <c r="PH137" s="59"/>
      <c r="PI137" s="59"/>
      <c r="PJ137" s="59"/>
      <c r="PK137" s="59"/>
      <c r="PL137" s="59"/>
      <c r="PM137" s="59"/>
      <c r="PN137" s="59"/>
      <c r="PO137" s="59"/>
      <c r="PP137" s="59"/>
      <c r="PQ137" s="59"/>
      <c r="PR137" s="59"/>
      <c r="PS137" s="59"/>
      <c r="PT137" s="59"/>
      <c r="PU137" s="59"/>
      <c r="PV137" s="59"/>
      <c r="PW137" s="59"/>
      <c r="PX137" s="59"/>
      <c r="PY137" s="59"/>
      <c r="PZ137" s="59"/>
      <c r="QA137" s="59"/>
      <c r="QB137" s="59"/>
      <c r="QC137" s="59"/>
      <c r="QD137" s="59"/>
      <c r="QE137" s="59"/>
      <c r="QF137" s="59"/>
      <c r="QG137" s="59"/>
      <c r="QH137" s="59"/>
      <c r="QI137" s="59"/>
      <c r="QJ137" s="59"/>
      <c r="QK137" s="59"/>
      <c r="QL137" s="59"/>
      <c r="QM137" s="59"/>
      <c r="QN137" s="59"/>
      <c r="QO137" s="59"/>
      <c r="QP137" s="59"/>
      <c r="QQ137" s="59"/>
      <c r="QR137" s="59"/>
      <c r="QS137" s="59"/>
      <c r="QT137" s="59"/>
      <c r="QU137" s="59"/>
      <c r="QV137" s="59"/>
      <c r="QW137" s="59"/>
      <c r="QX137" s="59"/>
      <c r="QY137" s="59"/>
      <c r="QZ137" s="59"/>
      <c r="RA137" s="59"/>
      <c r="RB137" s="59"/>
      <c r="RC137" s="59"/>
      <c r="RD137" s="59"/>
      <c r="RE137" s="59"/>
      <c r="RF137" s="59"/>
      <c r="RG137" s="59"/>
      <c r="RH137" s="59"/>
      <c r="RI137" s="59"/>
      <c r="RJ137" s="59"/>
      <c r="RK137" s="59"/>
      <c r="RL137" s="59"/>
      <c r="RM137" s="59"/>
      <c r="RN137" s="59"/>
      <c r="RO137" s="59"/>
      <c r="RP137" s="59"/>
      <c r="RQ137" s="59"/>
      <c r="RR137" s="59"/>
      <c r="RS137" s="59"/>
      <c r="RT137" s="59"/>
      <c r="RU137" s="59"/>
      <c r="RV137" s="59"/>
      <c r="RW137" s="59"/>
      <c r="RX137" s="59"/>
      <c r="RY137" s="59"/>
      <c r="RZ137" s="59"/>
      <c r="SA137" s="59"/>
      <c r="SB137" s="59"/>
      <c r="SC137" s="59"/>
      <c r="SD137" s="59"/>
      <c r="SE137" s="59"/>
      <c r="SF137" s="59"/>
      <c r="SG137" s="59"/>
      <c r="SH137" s="59"/>
      <c r="SI137" s="59"/>
      <c r="SJ137" s="59"/>
      <c r="SK137" s="59"/>
      <c r="SL137" s="59"/>
      <c r="SM137" s="59"/>
      <c r="SN137" s="59"/>
      <c r="SO137" s="59"/>
      <c r="SP137" s="59"/>
      <c r="SQ137" s="59"/>
      <c r="SR137" s="59"/>
      <c r="SS137" s="59"/>
      <c r="ST137" s="59"/>
      <c r="SU137" s="59"/>
      <c r="SV137" s="59"/>
      <c r="SW137" s="59"/>
      <c r="SX137" s="59"/>
      <c r="SY137" s="59"/>
      <c r="SZ137" s="59"/>
      <c r="TA137" s="59"/>
      <c r="TB137" s="59"/>
      <c r="TC137" s="59"/>
      <c r="TD137" s="59"/>
      <c r="TE137" s="59"/>
      <c r="TF137" s="59"/>
      <c r="TG137" s="59"/>
      <c r="TH137" s="59"/>
      <c r="TI137" s="59"/>
      <c r="TJ137" s="59"/>
      <c r="TK137" s="59"/>
      <c r="TL137" s="59"/>
      <c r="TM137" s="59"/>
      <c r="TN137" s="59"/>
      <c r="TO137" s="59"/>
      <c r="TP137" s="59"/>
      <c r="TQ137" s="59"/>
      <c r="TR137" s="59"/>
      <c r="TS137" s="59"/>
      <c r="TT137" s="59"/>
      <c r="TU137" s="59"/>
      <c r="TV137" s="59"/>
      <c r="TW137" s="59"/>
      <c r="TX137" s="59"/>
      <c r="TY137" s="59"/>
      <c r="TZ137" s="59"/>
      <c r="UA137" s="59"/>
      <c r="UB137" s="59"/>
      <c r="UC137" s="59"/>
      <c r="UD137" s="59"/>
      <c r="UE137" s="59"/>
      <c r="UF137" s="59"/>
      <c r="UG137" s="59"/>
      <c r="UH137" s="59"/>
      <c r="UI137" s="59"/>
      <c r="UJ137" s="59"/>
      <c r="UK137" s="59"/>
      <c r="UL137" s="59"/>
      <c r="UM137" s="59"/>
      <c r="UN137" s="59"/>
      <c r="UO137" s="59"/>
      <c r="UP137" s="59"/>
      <c r="UQ137" s="59"/>
      <c r="UR137" s="59"/>
      <c r="US137" s="59"/>
      <c r="UT137" s="59"/>
      <c r="UU137" s="59"/>
      <c r="UV137" s="59"/>
      <c r="UW137" s="59"/>
      <c r="UX137" s="59"/>
      <c r="UY137" s="59"/>
      <c r="UZ137" s="59"/>
      <c r="VA137" s="59"/>
      <c r="VB137" s="59"/>
      <c r="VC137" s="59"/>
      <c r="VD137" s="59"/>
      <c r="VE137" s="59"/>
      <c r="VF137" s="59"/>
      <c r="VG137" s="59"/>
      <c r="VH137" s="59"/>
      <c r="VI137" s="59"/>
      <c r="VJ137" s="59"/>
      <c r="VK137" s="59"/>
      <c r="VL137" s="59"/>
      <c r="VM137" s="59"/>
      <c r="VN137" s="59"/>
      <c r="VO137" s="59"/>
      <c r="VP137" s="59"/>
      <c r="VQ137" s="59"/>
      <c r="VR137" s="59"/>
      <c r="VS137" s="59"/>
      <c r="VT137" s="59"/>
      <c r="VU137" s="59"/>
      <c r="VV137" s="59"/>
      <c r="VW137" s="59"/>
      <c r="VX137" s="59"/>
      <c r="VY137" s="59"/>
      <c r="VZ137" s="59"/>
      <c r="WA137" s="59"/>
      <c r="WB137" s="59"/>
      <c r="WC137" s="59"/>
      <c r="WD137" s="59"/>
      <c r="WE137" s="59"/>
      <c r="WF137" s="59"/>
      <c r="WG137" s="59"/>
      <c r="WH137" s="59"/>
      <c r="WI137" s="59"/>
      <c r="WJ137" s="59"/>
      <c r="WK137" s="59"/>
      <c r="WL137" s="59"/>
      <c r="WM137" s="59"/>
      <c r="WN137" s="59"/>
      <c r="WO137" s="59"/>
      <c r="WP137" s="59"/>
      <c r="WQ137" s="59"/>
      <c r="WR137" s="59"/>
      <c r="WS137" s="59"/>
      <c r="WT137" s="59"/>
      <c r="WU137" s="59"/>
      <c r="WV137" s="59"/>
      <c r="WW137" s="59"/>
      <c r="WX137" s="59"/>
      <c r="WY137" s="59"/>
      <c r="WZ137" s="59"/>
      <c r="XA137" s="59"/>
      <c r="XB137" s="59"/>
      <c r="XC137" s="59"/>
      <c r="XD137" s="59"/>
      <c r="XE137" s="59"/>
      <c r="XF137" s="59"/>
      <c r="XG137" s="59"/>
      <c r="XH137" s="59"/>
      <c r="XI137" s="59"/>
      <c r="XJ137" s="59"/>
      <c r="XK137" s="59"/>
      <c r="XL137" s="59"/>
      <c r="XM137" s="59"/>
      <c r="XN137" s="59"/>
      <c r="XO137" s="59"/>
      <c r="XP137" s="59"/>
      <c r="XQ137" s="59"/>
      <c r="XR137" s="59"/>
      <c r="XS137" s="59"/>
      <c r="XT137" s="59"/>
      <c r="XU137" s="59"/>
      <c r="XV137" s="59"/>
      <c r="XW137" s="59"/>
      <c r="XX137" s="59"/>
      <c r="XY137" s="59"/>
      <c r="XZ137" s="59"/>
      <c r="YA137" s="59"/>
      <c r="YB137" s="59"/>
      <c r="YC137" s="59"/>
      <c r="YD137" s="59"/>
      <c r="YE137" s="59"/>
      <c r="YF137" s="59"/>
      <c r="YG137" s="59"/>
      <c r="YH137" s="59"/>
      <c r="YI137" s="59"/>
      <c r="YJ137" s="59"/>
      <c r="YK137" s="59"/>
      <c r="YL137" s="59"/>
      <c r="YM137" s="59"/>
      <c r="YN137" s="59"/>
      <c r="YO137" s="59"/>
      <c r="YP137" s="59"/>
      <c r="YQ137" s="59"/>
      <c r="YR137" s="59"/>
      <c r="YS137" s="59"/>
      <c r="YT137" s="59"/>
      <c r="YU137" s="59"/>
      <c r="YV137" s="59"/>
      <c r="YW137" s="59"/>
      <c r="YX137" s="59"/>
      <c r="YY137" s="59"/>
      <c r="YZ137" s="59"/>
      <c r="ZA137" s="59"/>
      <c r="ZB137" s="59"/>
      <c r="ZC137" s="59"/>
      <c r="ZD137" s="59"/>
      <c r="ZE137" s="59"/>
      <c r="ZF137" s="59"/>
      <c r="ZG137" s="59"/>
      <c r="ZH137" s="59"/>
      <c r="ZI137" s="59"/>
      <c r="ZJ137" s="59"/>
      <c r="ZK137" s="59"/>
      <c r="ZL137" s="59"/>
      <c r="ZM137" s="59"/>
      <c r="ZN137" s="59"/>
      <c r="ZO137" s="59"/>
      <c r="ZP137" s="59"/>
      <c r="ZQ137" s="59"/>
      <c r="ZR137" s="59"/>
      <c r="ZS137" s="59"/>
      <c r="ZT137" s="59"/>
      <c r="ZU137" s="59"/>
      <c r="ZV137" s="59"/>
      <c r="ZW137" s="59"/>
      <c r="ZX137" s="59"/>
      <c r="ZY137" s="59"/>
      <c r="ZZ137" s="59"/>
      <c r="AAA137" s="59"/>
      <c r="AAB137" s="59"/>
      <c r="AAC137" s="59"/>
      <c r="AAD137" s="59"/>
      <c r="AAE137" s="59"/>
      <c r="AAF137" s="59"/>
      <c r="AAG137" s="59"/>
      <c r="AAH137" s="59"/>
      <c r="AAI137" s="59"/>
      <c r="AAJ137" s="59"/>
      <c r="AAK137" s="59"/>
      <c r="AAL137" s="59"/>
      <c r="AAM137" s="59"/>
      <c r="AAN137" s="59"/>
      <c r="AAO137" s="59"/>
      <c r="AAP137" s="59"/>
      <c r="AAQ137" s="59"/>
      <c r="AAR137" s="59"/>
      <c r="AAS137" s="59"/>
      <c r="AAT137" s="59"/>
      <c r="AAU137" s="59"/>
      <c r="AAV137" s="59"/>
      <c r="AAW137" s="59"/>
      <c r="AAX137" s="59"/>
      <c r="AAY137" s="59"/>
      <c r="AAZ137" s="59"/>
      <c r="ABA137" s="59"/>
      <c r="ABB137" s="59"/>
      <c r="ABC137" s="59"/>
      <c r="ABD137" s="59"/>
      <c r="ABE137" s="59"/>
      <c r="ABF137" s="59"/>
      <c r="ABG137" s="59"/>
      <c r="ABH137" s="59"/>
      <c r="ABI137" s="59"/>
      <c r="ABJ137" s="59"/>
      <c r="ABK137" s="59"/>
      <c r="ABL137" s="59"/>
      <c r="ABM137" s="59"/>
      <c r="ABN137" s="59"/>
      <c r="ABO137" s="59"/>
      <c r="ABP137" s="59"/>
      <c r="ABQ137" s="59"/>
      <c r="ABR137" s="59"/>
      <c r="ABS137" s="59"/>
      <c r="ABT137" s="59"/>
      <c r="ABU137" s="59"/>
      <c r="ABV137" s="59"/>
      <c r="ABW137" s="59"/>
      <c r="ABX137" s="59"/>
      <c r="ABY137" s="59"/>
      <c r="ABZ137" s="59"/>
      <c r="ACA137" s="59"/>
      <c r="ACB137" s="59"/>
      <c r="ACC137" s="59"/>
      <c r="ACD137" s="59"/>
      <c r="ACE137" s="59"/>
      <c r="ACF137" s="59"/>
      <c r="ACG137" s="59"/>
      <c r="ACH137" s="59"/>
      <c r="ACI137" s="59"/>
      <c r="ACJ137" s="59"/>
      <c r="ACK137" s="59"/>
      <c r="ACL137" s="59"/>
      <c r="ACM137" s="59"/>
      <c r="ACN137" s="59"/>
      <c r="ACO137" s="59"/>
      <c r="ACP137" s="59"/>
      <c r="ACQ137" s="59"/>
      <c r="ACR137" s="59"/>
      <c r="ACS137" s="59"/>
      <c r="ACT137" s="59"/>
      <c r="ACU137" s="59"/>
      <c r="ACV137" s="59"/>
      <c r="ACW137" s="59"/>
      <c r="ACX137" s="59"/>
      <c r="ACY137" s="59"/>
      <c r="ACZ137" s="59"/>
      <c r="ADA137" s="59"/>
      <c r="ADB137" s="59"/>
      <c r="ADC137" s="59"/>
      <c r="ADD137" s="59"/>
      <c r="ADE137" s="59"/>
      <c r="ADF137" s="59"/>
      <c r="ADG137" s="59"/>
      <c r="ADH137" s="59"/>
      <c r="ADI137" s="59"/>
      <c r="ADJ137" s="59"/>
      <c r="ADK137" s="59"/>
      <c r="ADL137" s="59"/>
      <c r="ADM137" s="59"/>
      <c r="ADN137" s="59"/>
      <c r="ADO137" s="59"/>
      <c r="ADP137" s="59"/>
      <c r="ADQ137" s="59"/>
      <c r="ADR137" s="59"/>
      <c r="ADS137" s="59"/>
      <c r="ADT137" s="59"/>
      <c r="ADU137" s="59"/>
      <c r="ADV137" s="59"/>
      <c r="ADW137" s="59"/>
      <c r="ADX137" s="59"/>
      <c r="ADY137" s="59"/>
      <c r="ADZ137" s="59"/>
      <c r="AEA137" s="59"/>
      <c r="AEB137" s="59"/>
      <c r="AEC137" s="59"/>
      <c r="AED137" s="59"/>
      <c r="AEE137" s="59"/>
      <c r="AEF137" s="59"/>
      <c r="AEG137" s="59"/>
      <c r="AEH137" s="59"/>
      <c r="AEI137" s="59"/>
      <c r="AEJ137" s="59"/>
      <c r="AEK137" s="59"/>
      <c r="AEL137" s="59"/>
      <c r="AEM137" s="59"/>
      <c r="AEN137" s="59"/>
      <c r="AEO137" s="59"/>
      <c r="AEP137" s="59"/>
      <c r="AEQ137" s="59"/>
      <c r="AER137" s="59"/>
      <c r="AES137" s="59"/>
      <c r="AET137" s="59"/>
      <c r="AEU137" s="59"/>
      <c r="AEV137" s="59"/>
      <c r="AEW137" s="59"/>
      <c r="AEX137" s="59"/>
      <c r="AEY137" s="59"/>
      <c r="AEZ137" s="59"/>
      <c r="AFA137" s="59"/>
      <c r="AFB137" s="59"/>
      <c r="AFC137" s="59"/>
      <c r="AFD137" s="59"/>
      <c r="AFE137" s="59"/>
      <c r="AFF137" s="59"/>
      <c r="AFG137" s="59"/>
      <c r="AFH137" s="59"/>
      <c r="AFI137" s="59"/>
      <c r="AFJ137" s="59"/>
      <c r="AFK137" s="59"/>
      <c r="AFL137" s="59"/>
      <c r="AFM137" s="59"/>
      <c r="AFN137" s="59"/>
      <c r="AFO137" s="59"/>
      <c r="AFP137" s="59"/>
      <c r="AFQ137" s="59"/>
      <c r="AFR137" s="59"/>
      <c r="AFS137" s="59"/>
      <c r="AFT137" s="59"/>
      <c r="AFU137" s="59"/>
      <c r="AFV137" s="59"/>
      <c r="AFW137" s="59"/>
      <c r="AFX137" s="59"/>
      <c r="AFY137" s="59"/>
      <c r="AFZ137" s="59"/>
      <c r="AGA137" s="59"/>
      <c r="AGB137" s="59"/>
      <c r="AGC137" s="59"/>
      <c r="AGD137" s="59"/>
      <c r="AGE137" s="59"/>
      <c r="AGF137" s="59"/>
      <c r="AGG137" s="59"/>
      <c r="AGH137" s="59"/>
      <c r="AGI137" s="59"/>
      <c r="AGJ137" s="59"/>
      <c r="AGK137" s="59"/>
      <c r="AGL137" s="59"/>
      <c r="AGM137" s="59"/>
      <c r="AGN137" s="59"/>
      <c r="AGO137" s="59"/>
      <c r="AGP137" s="59"/>
      <c r="AGQ137" s="59"/>
      <c r="AGR137" s="59"/>
      <c r="AGS137" s="59"/>
      <c r="AGT137" s="59"/>
      <c r="AGU137" s="59"/>
      <c r="AGV137" s="59"/>
      <c r="AGW137" s="59"/>
      <c r="AGX137" s="59"/>
      <c r="AGY137" s="59"/>
      <c r="AGZ137" s="59"/>
      <c r="AHA137" s="59"/>
      <c r="AHB137" s="59"/>
      <c r="AHC137" s="59"/>
      <c r="AHD137" s="59"/>
      <c r="AHE137" s="59"/>
      <c r="AHF137" s="59"/>
      <c r="AHG137" s="59"/>
      <c r="AHH137" s="59"/>
      <c r="AHI137" s="59"/>
      <c r="AHJ137" s="59"/>
      <c r="AHK137" s="59"/>
      <c r="AHL137" s="59"/>
      <c r="AHM137" s="59"/>
      <c r="AHN137" s="59"/>
      <c r="AHO137" s="59"/>
      <c r="AHP137" s="59"/>
      <c r="AHQ137" s="59"/>
      <c r="AHR137" s="59"/>
      <c r="AHS137" s="59"/>
      <c r="AHT137" s="59"/>
      <c r="AHU137" s="59"/>
      <c r="AHV137" s="59"/>
      <c r="AHW137" s="59"/>
      <c r="AHX137" s="59"/>
      <c r="AHY137" s="59"/>
      <c r="AHZ137" s="59"/>
      <c r="AIA137" s="59"/>
      <c r="AIB137" s="59"/>
      <c r="AIC137" s="59"/>
      <c r="AID137" s="59"/>
      <c r="AIE137" s="59"/>
      <c r="AIF137" s="59"/>
      <c r="AIG137" s="59"/>
      <c r="AIH137" s="59"/>
      <c r="AII137" s="59"/>
      <c r="AIJ137" s="59"/>
      <c r="AIK137" s="59"/>
      <c r="AIL137" s="59"/>
      <c r="AIM137" s="59"/>
      <c r="AIN137" s="59"/>
      <c r="AIO137" s="59"/>
      <c r="AIP137" s="59"/>
      <c r="AIQ137" s="59"/>
      <c r="AIR137" s="59"/>
      <c r="AIS137" s="59"/>
      <c r="AIT137" s="59"/>
      <c r="AIU137" s="59"/>
      <c r="AIV137" s="59"/>
      <c r="AIW137" s="59"/>
      <c r="AIX137" s="59"/>
      <c r="AIY137" s="59"/>
      <c r="AIZ137" s="59"/>
      <c r="AJA137" s="59"/>
      <c r="AJB137" s="59"/>
      <c r="AJC137" s="59"/>
      <c r="AJD137" s="59"/>
      <c r="AJE137" s="59"/>
      <c r="AJF137" s="59"/>
      <c r="AJG137" s="59"/>
      <c r="AJH137" s="59"/>
      <c r="AJI137" s="59"/>
      <c r="AJJ137" s="59"/>
      <c r="AJK137" s="59"/>
      <c r="AJL137" s="59"/>
      <c r="AJM137" s="59"/>
      <c r="AJN137" s="59"/>
      <c r="AJO137" s="59"/>
      <c r="AJP137" s="59"/>
      <c r="AJQ137" s="59"/>
      <c r="AJR137" s="59"/>
      <c r="AJS137" s="59"/>
      <c r="AJT137" s="59"/>
      <c r="AJU137" s="59"/>
      <c r="AJV137" s="59"/>
      <c r="AJW137" s="59"/>
      <c r="AJX137" s="59"/>
      <c r="AJY137" s="59"/>
      <c r="AJZ137" s="59"/>
      <c r="AKA137" s="59"/>
      <c r="AKB137" s="59"/>
      <c r="AKC137" s="59"/>
      <c r="AKD137" s="59"/>
      <c r="AKE137" s="59"/>
      <c r="AKF137" s="59"/>
      <c r="AKG137" s="59"/>
      <c r="AKH137" s="59"/>
      <c r="AKI137" s="59"/>
      <c r="AKJ137" s="59"/>
      <c r="AKK137" s="59"/>
      <c r="AKL137" s="59"/>
      <c r="AKM137" s="59"/>
      <c r="AKN137" s="59"/>
      <c r="AKO137" s="59"/>
      <c r="AKP137" s="59"/>
      <c r="AKQ137" s="59"/>
      <c r="AKR137" s="59"/>
      <c r="AKS137" s="59"/>
      <c r="AKT137" s="59"/>
      <c r="AKU137" s="59"/>
      <c r="AKV137" s="59"/>
      <c r="AKW137" s="59"/>
      <c r="AKX137" s="59"/>
      <c r="AKY137" s="59"/>
      <c r="AKZ137" s="59"/>
      <c r="ALA137" s="59"/>
      <c r="ALB137" s="59"/>
      <c r="ALC137" s="59"/>
      <c r="ALD137" s="59"/>
      <c r="ALE137" s="59"/>
      <c r="ALF137" s="59"/>
      <c r="ALG137" s="59"/>
      <c r="ALH137" s="59"/>
      <c r="ALI137" s="59"/>
      <c r="ALJ137" s="59"/>
      <c r="ALK137" s="59"/>
      <c r="ALL137" s="59"/>
      <c r="ALM137" s="59"/>
      <c r="ALN137" s="59"/>
      <c r="ALO137" s="59"/>
      <c r="ALP137" s="59"/>
      <c r="ALQ137" s="59"/>
      <c r="ALR137" s="59"/>
      <c r="ALS137" s="59"/>
      <c r="ALT137" s="59"/>
      <c r="ALU137" s="59"/>
      <c r="ALV137" s="59"/>
      <c r="ALW137" s="59"/>
      <c r="ALX137" s="59"/>
      <c r="ALY137" s="59"/>
      <c r="ALZ137" s="59"/>
      <c r="AMA137" s="59"/>
      <c r="AMB137" s="59"/>
      <c r="AMC137" s="59"/>
      <c r="AMD137" s="59"/>
      <c r="AME137" s="59"/>
      <c r="AMF137" s="59"/>
      <c r="AMG137" s="59"/>
      <c r="AMH137" s="59"/>
      <c r="AMI137" s="59"/>
      <c r="AMJ137" s="59"/>
      <c r="AMK137" s="59"/>
      <c r="AML137" s="59"/>
      <c r="AMM137" s="59"/>
      <c r="AMN137" s="59"/>
      <c r="AMO137" s="59"/>
      <c r="AMP137" s="59"/>
      <c r="AMQ137" s="59"/>
      <c r="AMR137" s="59"/>
      <c r="AMS137" s="59"/>
      <c r="AMT137" s="59"/>
      <c r="AMU137" s="59"/>
      <c r="AMV137" s="59"/>
      <c r="AMW137" s="59"/>
      <c r="AMX137" s="59"/>
      <c r="AMY137" s="59"/>
      <c r="AMZ137" s="59"/>
      <c r="ANA137" s="59"/>
      <c r="ANB137" s="59"/>
      <c r="ANC137" s="59"/>
      <c r="AND137" s="59"/>
      <c r="ANE137" s="59"/>
      <c r="ANF137" s="59"/>
      <c r="ANG137" s="59"/>
      <c r="ANH137" s="59"/>
      <c r="ANI137" s="59"/>
      <c r="ANJ137" s="59"/>
      <c r="ANK137" s="59"/>
      <c r="ANL137" s="59"/>
      <c r="ANM137" s="59"/>
      <c r="ANN137" s="59"/>
      <c r="ANO137" s="59"/>
      <c r="ANP137" s="59"/>
      <c r="ANQ137" s="59"/>
      <c r="ANR137" s="59"/>
      <c r="ANS137" s="59"/>
      <c r="ANT137" s="59"/>
      <c r="ANU137" s="59"/>
      <c r="ANV137" s="59"/>
      <c r="ANW137" s="59"/>
      <c r="ANX137" s="59"/>
      <c r="ANY137" s="59"/>
      <c r="ANZ137" s="59"/>
      <c r="AOA137" s="59"/>
      <c r="AOB137" s="59"/>
      <c r="AOC137" s="59"/>
      <c r="AOD137" s="59"/>
      <c r="AOE137" s="59"/>
      <c r="AOF137" s="59"/>
      <c r="AOG137" s="59"/>
      <c r="AOH137" s="59"/>
      <c r="AOI137" s="59"/>
      <c r="AOJ137" s="59"/>
      <c r="AOK137" s="59"/>
      <c r="AOL137" s="59"/>
      <c r="AOM137" s="59"/>
      <c r="AON137" s="59"/>
      <c r="AOO137" s="59"/>
      <c r="AOP137" s="59"/>
      <c r="AOQ137" s="59"/>
      <c r="AOR137" s="59"/>
      <c r="AOS137" s="59"/>
      <c r="AOT137" s="59"/>
      <c r="AOU137" s="59"/>
      <c r="AOV137" s="59"/>
      <c r="AOW137" s="59"/>
      <c r="AOX137" s="59"/>
      <c r="AOY137" s="59"/>
      <c r="AOZ137" s="59"/>
      <c r="APA137" s="59"/>
      <c r="APB137" s="59"/>
      <c r="APC137" s="59"/>
      <c r="APD137" s="59"/>
      <c r="APE137" s="59"/>
      <c r="APF137" s="59"/>
      <c r="APG137" s="59"/>
      <c r="APH137" s="59"/>
      <c r="API137" s="59"/>
      <c r="APJ137" s="59"/>
      <c r="APK137" s="59"/>
      <c r="APL137" s="59"/>
      <c r="APM137" s="59"/>
      <c r="APN137" s="59"/>
      <c r="APO137" s="59"/>
      <c r="APP137" s="59"/>
      <c r="APQ137" s="59"/>
      <c r="APR137" s="59"/>
      <c r="APS137" s="59"/>
      <c r="APT137" s="59"/>
      <c r="APU137" s="59"/>
      <c r="APV137" s="59"/>
      <c r="APW137" s="59"/>
      <c r="APX137" s="59"/>
      <c r="APY137" s="59"/>
      <c r="APZ137" s="59"/>
      <c r="AQA137" s="59"/>
      <c r="AQB137" s="59"/>
      <c r="AQC137" s="59"/>
      <c r="AQD137" s="59"/>
      <c r="AQE137" s="59"/>
      <c r="AQF137" s="59"/>
      <c r="AQG137" s="59"/>
      <c r="AQH137" s="59"/>
      <c r="AQI137" s="59"/>
      <c r="AQJ137" s="59"/>
      <c r="AQK137" s="59"/>
      <c r="AQL137" s="59"/>
      <c r="AQM137" s="59"/>
      <c r="AQN137" s="59"/>
      <c r="AQO137" s="59"/>
      <c r="AQP137" s="59"/>
      <c r="AQQ137" s="59"/>
      <c r="AQR137" s="59"/>
      <c r="AQS137" s="59"/>
      <c r="AQT137" s="59"/>
      <c r="AQU137" s="59"/>
      <c r="AQV137" s="59"/>
      <c r="AQW137" s="59"/>
      <c r="AQX137" s="59"/>
      <c r="AQY137" s="59"/>
      <c r="AQZ137" s="59"/>
      <c r="ARA137" s="59"/>
      <c r="ARB137" s="59"/>
      <c r="ARC137" s="59"/>
      <c r="ARD137" s="59"/>
      <c r="ARE137" s="59"/>
      <c r="ARF137" s="59"/>
      <c r="ARG137" s="59"/>
      <c r="ARH137" s="59"/>
      <c r="ARI137" s="59"/>
      <c r="ARJ137" s="59"/>
      <c r="ARK137" s="59"/>
      <c r="ARL137" s="59"/>
      <c r="ARM137" s="59"/>
      <c r="ARN137" s="59"/>
      <c r="ARO137" s="59"/>
      <c r="ARP137" s="59"/>
      <c r="ARQ137" s="59"/>
      <c r="ARR137" s="59"/>
      <c r="ARS137" s="59"/>
      <c r="ART137" s="59"/>
      <c r="ARU137" s="59"/>
      <c r="ARV137" s="59"/>
      <c r="ARW137" s="59"/>
      <c r="ARX137" s="59"/>
      <c r="ARY137" s="59"/>
      <c r="ARZ137" s="59"/>
      <c r="ASA137" s="59"/>
      <c r="ASB137" s="59"/>
      <c r="ASC137" s="59"/>
      <c r="ASD137" s="59"/>
      <c r="ASE137" s="59"/>
      <c r="ASF137" s="59"/>
      <c r="ASG137" s="59"/>
      <c r="ASH137" s="59"/>
      <c r="ASI137" s="59"/>
      <c r="ASJ137" s="59"/>
      <c r="ASK137" s="59"/>
      <c r="ASL137" s="59"/>
      <c r="ASM137" s="59"/>
      <c r="ASN137" s="59"/>
      <c r="ASO137" s="59"/>
      <c r="ASP137" s="59"/>
      <c r="ASQ137" s="59"/>
      <c r="ASR137" s="59"/>
      <c r="ASS137" s="59"/>
      <c r="AST137" s="59"/>
      <c r="ASU137" s="59"/>
      <c r="ASV137" s="59"/>
      <c r="ASW137" s="59"/>
      <c r="ASX137" s="59"/>
      <c r="ASY137" s="59"/>
      <c r="ASZ137" s="59"/>
      <c r="ATA137" s="59"/>
      <c r="ATB137" s="59"/>
      <c r="ATC137" s="59"/>
      <c r="ATD137" s="59"/>
      <c r="ATE137" s="59"/>
      <c r="ATF137" s="59"/>
      <c r="ATG137" s="59"/>
      <c r="ATH137" s="59"/>
      <c r="ATI137" s="59"/>
      <c r="ATJ137" s="59"/>
      <c r="ATK137" s="59"/>
      <c r="ATL137" s="59"/>
      <c r="ATM137" s="59"/>
      <c r="ATN137" s="59"/>
      <c r="ATO137" s="59"/>
      <c r="ATP137" s="59"/>
      <c r="ATQ137" s="59"/>
      <c r="ATR137" s="59"/>
      <c r="ATS137" s="59"/>
      <c r="ATT137" s="59"/>
      <c r="ATU137" s="59"/>
      <c r="ATV137" s="59"/>
      <c r="ATW137" s="59"/>
      <c r="ATX137" s="59"/>
      <c r="ATY137" s="59"/>
      <c r="ATZ137" s="59"/>
      <c r="AUA137" s="59"/>
      <c r="AUB137" s="59"/>
      <c r="AUC137" s="59"/>
      <c r="AUD137" s="59"/>
      <c r="AUE137" s="59"/>
      <c r="AUF137" s="59"/>
      <c r="AUG137" s="59"/>
    </row>
    <row r="138" spans="1:1229" ht="28.5">
      <c r="A138" s="8" t="s">
        <v>289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4"/>
    </row>
    <row r="139" spans="1:1229" ht="28.5">
      <c r="A139" s="9" t="s">
        <v>290</v>
      </c>
      <c r="B139" s="9"/>
      <c r="C139" s="9"/>
      <c r="D139" s="9"/>
      <c r="E139" s="9"/>
      <c r="F139" s="9"/>
      <c r="G139" s="9"/>
      <c r="H139" s="9"/>
      <c r="I139" s="9"/>
      <c r="J139" s="10"/>
      <c r="K139" s="10"/>
      <c r="L139" s="10"/>
      <c r="M139" s="10"/>
      <c r="N139" s="43"/>
    </row>
    <row r="140" spans="1:1229">
      <c r="A140" s="11" t="s">
        <v>5</v>
      </c>
      <c r="B140" s="12" t="s">
        <v>12</v>
      </c>
      <c r="C140" s="13" t="s">
        <v>0</v>
      </c>
      <c r="D140" s="13" t="s">
        <v>9</v>
      </c>
      <c r="E140" s="13" t="s">
        <v>17</v>
      </c>
      <c r="F140" s="11" t="s">
        <v>7</v>
      </c>
      <c r="G140" s="11" t="s">
        <v>1</v>
      </c>
      <c r="H140" s="14" t="s">
        <v>40</v>
      </c>
      <c r="I140" s="12" t="s">
        <v>29</v>
      </c>
      <c r="J140" s="12" t="s">
        <v>8</v>
      </c>
      <c r="K140" s="12" t="s">
        <v>13</v>
      </c>
      <c r="L140" s="13" t="s">
        <v>14</v>
      </c>
      <c r="M140" s="15" t="s">
        <v>10</v>
      </c>
      <c r="N140" s="21" t="s">
        <v>6</v>
      </c>
    </row>
    <row r="141" spans="1:1229" ht="156" customHeight="1">
      <c r="A141" s="11"/>
      <c r="B141" s="12"/>
      <c r="C141" s="20"/>
      <c r="D141" s="20"/>
      <c r="E141" s="20"/>
      <c r="F141" s="11"/>
      <c r="G141" s="11"/>
      <c r="H141" s="21"/>
      <c r="I141" s="12"/>
      <c r="J141" s="12"/>
      <c r="K141" s="12"/>
      <c r="L141" s="20"/>
      <c r="M141" s="22"/>
      <c r="N141" s="11"/>
    </row>
    <row r="142" spans="1:1229" ht="57">
      <c r="A142" s="68"/>
      <c r="B142" s="56" t="s">
        <v>291</v>
      </c>
      <c r="C142" s="25"/>
      <c r="D142" s="25"/>
      <c r="E142" s="25"/>
      <c r="F142" s="23"/>
      <c r="G142" s="23"/>
      <c r="H142" s="44"/>
      <c r="I142" s="24"/>
      <c r="J142" s="24"/>
      <c r="K142" s="24"/>
      <c r="L142" s="25"/>
      <c r="M142" s="26"/>
      <c r="N142" s="23"/>
    </row>
    <row r="143" spans="1:1229" ht="28.5">
      <c r="A143" s="68">
        <v>1</v>
      </c>
      <c r="B143" s="56" t="s">
        <v>292</v>
      </c>
      <c r="C143" s="25" t="s">
        <v>22</v>
      </c>
      <c r="D143" s="25" t="s">
        <v>293</v>
      </c>
      <c r="E143" s="25" t="s">
        <v>294</v>
      </c>
      <c r="F143" s="74" t="s">
        <v>292</v>
      </c>
      <c r="G143" s="68">
        <v>9867110204</v>
      </c>
      <c r="H143" s="75">
        <v>35</v>
      </c>
      <c r="I143" s="76">
        <v>100</v>
      </c>
      <c r="J143" s="76">
        <v>50</v>
      </c>
      <c r="K143" s="77">
        <v>43.29</v>
      </c>
      <c r="L143" s="78">
        <v>57</v>
      </c>
      <c r="M143" s="79">
        <f>SUM(K143:L143)</f>
        <v>100.28999999999999</v>
      </c>
      <c r="N143" s="23"/>
    </row>
    <row r="144" spans="1:1229" ht="28.5">
      <c r="A144" s="68">
        <v>2</v>
      </c>
      <c r="B144" s="56" t="s">
        <v>298</v>
      </c>
      <c r="C144" s="25" t="s">
        <v>22</v>
      </c>
      <c r="D144" s="25" t="s">
        <v>296</v>
      </c>
      <c r="E144" s="25" t="s">
        <v>297</v>
      </c>
      <c r="F144" s="56" t="s">
        <v>295</v>
      </c>
      <c r="G144" s="68">
        <v>9807548124</v>
      </c>
      <c r="H144" s="75">
        <v>35</v>
      </c>
      <c r="I144" s="24">
        <v>100</v>
      </c>
      <c r="J144" s="24">
        <v>50</v>
      </c>
      <c r="K144" s="24">
        <v>43.216000000000001</v>
      </c>
      <c r="L144" s="25">
        <v>57</v>
      </c>
      <c r="M144" s="79">
        <f t="shared" ref="M144:M167" si="12">SUM(K144:L144)</f>
        <v>100.21600000000001</v>
      </c>
      <c r="N144" s="23"/>
    </row>
    <row r="145" spans="1:14" ht="57">
      <c r="A145" s="68">
        <v>3</v>
      </c>
      <c r="B145" s="56" t="s">
        <v>299</v>
      </c>
      <c r="C145" s="25" t="s">
        <v>22</v>
      </c>
      <c r="D145" s="25" t="s">
        <v>300</v>
      </c>
      <c r="E145" s="25" t="s">
        <v>301</v>
      </c>
      <c r="F145" s="56" t="s">
        <v>299</v>
      </c>
      <c r="G145" s="68">
        <v>9815479710</v>
      </c>
      <c r="H145" s="75">
        <v>35</v>
      </c>
      <c r="I145" s="24">
        <v>100</v>
      </c>
      <c r="J145" s="24">
        <v>50</v>
      </c>
      <c r="K145" s="24">
        <v>43.85</v>
      </c>
      <c r="L145" s="25">
        <v>55</v>
      </c>
      <c r="M145" s="79">
        <f t="shared" si="12"/>
        <v>98.85</v>
      </c>
      <c r="N145" s="23"/>
    </row>
    <row r="146" spans="1:14" ht="28.5">
      <c r="A146" s="68">
        <v>4</v>
      </c>
      <c r="B146" s="56" t="s">
        <v>302</v>
      </c>
      <c r="C146" s="25" t="s">
        <v>22</v>
      </c>
      <c r="D146" s="25" t="s">
        <v>93</v>
      </c>
      <c r="E146" s="25" t="s">
        <v>303</v>
      </c>
      <c r="F146" s="56" t="s">
        <v>302</v>
      </c>
      <c r="G146" s="23"/>
      <c r="H146" s="75">
        <v>35</v>
      </c>
      <c r="I146" s="24">
        <v>100</v>
      </c>
      <c r="J146" s="24">
        <v>50</v>
      </c>
      <c r="K146" s="24">
        <v>43.85</v>
      </c>
      <c r="L146" s="25">
        <v>57</v>
      </c>
      <c r="M146" s="79">
        <f t="shared" si="12"/>
        <v>100.85</v>
      </c>
      <c r="N146" s="23"/>
    </row>
    <row r="147" spans="1:14" ht="28.5">
      <c r="A147" s="68">
        <v>5</v>
      </c>
      <c r="B147" s="56" t="s">
        <v>304</v>
      </c>
      <c r="C147" s="25" t="s">
        <v>22</v>
      </c>
      <c r="D147" s="25" t="s">
        <v>305</v>
      </c>
      <c r="E147" s="25" t="s">
        <v>306</v>
      </c>
      <c r="F147" s="56" t="s">
        <v>304</v>
      </c>
      <c r="G147" s="68">
        <v>9806990455</v>
      </c>
      <c r="H147" s="75">
        <v>35</v>
      </c>
      <c r="I147" s="24">
        <v>100</v>
      </c>
      <c r="J147" s="24">
        <v>50</v>
      </c>
      <c r="K147" s="24">
        <v>38.630000000000003</v>
      </c>
      <c r="L147" s="25">
        <v>62.15</v>
      </c>
      <c r="M147" s="79">
        <f t="shared" si="12"/>
        <v>100.78</v>
      </c>
      <c r="N147" s="23"/>
    </row>
    <row r="148" spans="1:14" ht="28.5">
      <c r="A148" s="68">
        <v>6</v>
      </c>
      <c r="B148" s="56" t="s">
        <v>307</v>
      </c>
      <c r="C148" s="25" t="s">
        <v>22</v>
      </c>
      <c r="D148" s="25" t="s">
        <v>308</v>
      </c>
      <c r="E148" s="25" t="s">
        <v>223</v>
      </c>
      <c r="F148" s="56" t="s">
        <v>307</v>
      </c>
      <c r="G148" s="68">
        <v>9807420163</v>
      </c>
      <c r="H148" s="75">
        <v>35</v>
      </c>
      <c r="I148" s="24">
        <v>100</v>
      </c>
      <c r="J148" s="24">
        <v>50</v>
      </c>
      <c r="K148" s="24">
        <v>43.85</v>
      </c>
      <c r="L148" s="25">
        <v>57.15</v>
      </c>
      <c r="M148" s="79">
        <f t="shared" si="12"/>
        <v>101</v>
      </c>
      <c r="N148" s="23"/>
    </row>
    <row r="149" spans="1:14" ht="28.5">
      <c r="A149" s="68">
        <v>7</v>
      </c>
      <c r="B149" s="56" t="s">
        <v>309</v>
      </c>
      <c r="C149" s="25" t="s">
        <v>22</v>
      </c>
      <c r="D149" s="25" t="s">
        <v>310</v>
      </c>
      <c r="E149" s="25" t="s">
        <v>311</v>
      </c>
      <c r="F149" s="56" t="s">
        <v>309</v>
      </c>
      <c r="G149" s="23"/>
      <c r="H149" s="44">
        <v>35</v>
      </c>
      <c r="I149" s="24">
        <v>100</v>
      </c>
      <c r="J149" s="24">
        <v>50</v>
      </c>
      <c r="K149" s="24">
        <v>43.85</v>
      </c>
      <c r="L149" s="25">
        <v>56.66</v>
      </c>
      <c r="M149" s="79">
        <f t="shared" si="12"/>
        <v>100.50999999999999</v>
      </c>
      <c r="N149" s="23"/>
    </row>
    <row r="150" spans="1:14" ht="28.5">
      <c r="A150" s="68">
        <v>8</v>
      </c>
      <c r="B150" s="56" t="s">
        <v>312</v>
      </c>
      <c r="C150" s="25" t="s">
        <v>22</v>
      </c>
      <c r="D150" s="25" t="s">
        <v>313</v>
      </c>
      <c r="E150" s="25" t="s">
        <v>314</v>
      </c>
      <c r="F150" s="56" t="s">
        <v>312</v>
      </c>
      <c r="G150" s="68">
        <v>9847275512</v>
      </c>
      <c r="H150" s="44">
        <v>35</v>
      </c>
      <c r="I150" s="24">
        <v>100</v>
      </c>
      <c r="J150" s="24">
        <v>50</v>
      </c>
      <c r="K150" s="24">
        <v>43.85</v>
      </c>
      <c r="L150" s="25">
        <v>58.09</v>
      </c>
      <c r="M150" s="79">
        <f t="shared" si="12"/>
        <v>101.94</v>
      </c>
      <c r="N150" s="23"/>
    </row>
    <row r="151" spans="1:14" ht="28.5">
      <c r="A151" s="68">
        <v>9</v>
      </c>
      <c r="B151" s="56" t="s">
        <v>315</v>
      </c>
      <c r="C151" s="25" t="s">
        <v>22</v>
      </c>
      <c r="D151" s="25" t="s">
        <v>316</v>
      </c>
      <c r="E151" s="25" t="s">
        <v>317</v>
      </c>
      <c r="F151" s="56" t="s">
        <v>315</v>
      </c>
      <c r="G151" s="68">
        <v>9817569782</v>
      </c>
      <c r="H151" s="44">
        <v>35</v>
      </c>
      <c r="I151" s="24">
        <v>100</v>
      </c>
      <c r="J151" s="24">
        <v>50</v>
      </c>
      <c r="K151" s="24">
        <v>43.85</v>
      </c>
      <c r="L151" s="25">
        <v>58.83</v>
      </c>
      <c r="M151" s="79">
        <f t="shared" si="12"/>
        <v>102.68</v>
      </c>
      <c r="N151" s="23"/>
    </row>
    <row r="152" spans="1:14" ht="28.5">
      <c r="A152" s="68">
        <v>10</v>
      </c>
      <c r="B152" s="56" t="s">
        <v>318</v>
      </c>
      <c r="C152" s="25" t="s">
        <v>22</v>
      </c>
      <c r="D152" s="25" t="s">
        <v>319</v>
      </c>
      <c r="E152" s="25" t="s">
        <v>320</v>
      </c>
      <c r="F152" s="56" t="s">
        <v>318</v>
      </c>
      <c r="G152" s="23"/>
      <c r="H152" s="44">
        <v>35</v>
      </c>
      <c r="I152" s="24">
        <v>100</v>
      </c>
      <c r="J152" s="24">
        <v>50</v>
      </c>
      <c r="K152" s="24">
        <v>43.85</v>
      </c>
      <c r="L152" s="25">
        <v>57.8</v>
      </c>
      <c r="M152" s="79">
        <f t="shared" si="12"/>
        <v>101.65</v>
      </c>
      <c r="N152" s="23"/>
    </row>
    <row r="153" spans="1:14" ht="28.5">
      <c r="A153" s="68">
        <v>11</v>
      </c>
      <c r="B153" s="56" t="s">
        <v>323</v>
      </c>
      <c r="C153" s="25" t="s">
        <v>22</v>
      </c>
      <c r="D153" s="25" t="s">
        <v>324</v>
      </c>
      <c r="E153" s="25" t="s">
        <v>228</v>
      </c>
      <c r="F153" s="56" t="s">
        <v>323</v>
      </c>
      <c r="G153" s="68">
        <v>9805439387</v>
      </c>
      <c r="H153" s="44">
        <v>35</v>
      </c>
      <c r="I153" s="24">
        <v>100</v>
      </c>
      <c r="J153" s="24">
        <v>50</v>
      </c>
      <c r="K153" s="24">
        <v>43.85</v>
      </c>
      <c r="L153" s="25">
        <v>76.14</v>
      </c>
      <c r="M153" s="79">
        <f t="shared" si="12"/>
        <v>119.99000000000001</v>
      </c>
      <c r="N153" s="23"/>
    </row>
    <row r="154" spans="1:14" ht="28.5">
      <c r="A154" s="68">
        <v>12</v>
      </c>
      <c r="B154" s="80" t="s">
        <v>325</v>
      </c>
      <c r="C154" s="25" t="s">
        <v>22</v>
      </c>
      <c r="D154" s="25" t="s">
        <v>46</v>
      </c>
      <c r="E154" s="25" t="s">
        <v>326</v>
      </c>
      <c r="F154" s="80" t="s">
        <v>325</v>
      </c>
      <c r="G154" s="23"/>
      <c r="H154" s="44">
        <v>35</v>
      </c>
      <c r="I154" s="24">
        <v>100</v>
      </c>
      <c r="J154" s="24">
        <v>50</v>
      </c>
      <c r="K154" s="24">
        <v>43.85</v>
      </c>
      <c r="L154" s="25">
        <v>53.64</v>
      </c>
      <c r="M154" s="79">
        <f t="shared" si="12"/>
        <v>97.490000000000009</v>
      </c>
      <c r="N154" s="23"/>
    </row>
    <row r="155" spans="1:14" ht="28.5">
      <c r="A155" s="68">
        <v>13</v>
      </c>
      <c r="B155" s="56" t="s">
        <v>327</v>
      </c>
      <c r="C155" s="25" t="s">
        <v>22</v>
      </c>
      <c r="D155" s="25" t="s">
        <v>37</v>
      </c>
      <c r="E155" s="25" t="s">
        <v>328</v>
      </c>
      <c r="F155" s="56" t="s">
        <v>327</v>
      </c>
      <c r="G155" s="23"/>
      <c r="H155" s="44">
        <v>35</v>
      </c>
      <c r="I155" s="24">
        <v>100</v>
      </c>
      <c r="J155" s="24">
        <v>50</v>
      </c>
      <c r="K155" s="81">
        <v>43.87</v>
      </c>
      <c r="L155" s="25">
        <v>74.97</v>
      </c>
      <c r="M155" s="79">
        <f t="shared" si="12"/>
        <v>118.84</v>
      </c>
      <c r="N155" s="23"/>
    </row>
    <row r="156" spans="1:14" ht="28.5">
      <c r="A156" s="68">
        <v>14</v>
      </c>
      <c r="B156" s="56" t="s">
        <v>321</v>
      </c>
      <c r="C156" s="25" t="s">
        <v>22</v>
      </c>
      <c r="D156" s="25" t="s">
        <v>322</v>
      </c>
      <c r="E156" s="25"/>
      <c r="F156" s="56" t="s">
        <v>321</v>
      </c>
      <c r="G156" s="23"/>
      <c r="H156" s="75">
        <v>54</v>
      </c>
      <c r="I156" s="24">
        <v>100</v>
      </c>
      <c r="J156" s="24">
        <v>50</v>
      </c>
      <c r="K156" s="24">
        <v>44.36</v>
      </c>
      <c r="L156" s="25">
        <v>55.63</v>
      </c>
      <c r="M156" s="79">
        <f t="shared" si="12"/>
        <v>99.990000000000009</v>
      </c>
      <c r="N156" s="23"/>
    </row>
    <row r="157" spans="1:14" ht="28.5">
      <c r="A157" s="68">
        <v>15</v>
      </c>
      <c r="B157" s="56" t="s">
        <v>329</v>
      </c>
      <c r="C157" s="25" t="s">
        <v>22</v>
      </c>
      <c r="D157" s="25" t="s">
        <v>227</v>
      </c>
      <c r="E157" s="25" t="s">
        <v>228</v>
      </c>
      <c r="F157" s="56" t="s">
        <v>329</v>
      </c>
      <c r="G157" s="23"/>
      <c r="H157" s="75">
        <v>57</v>
      </c>
      <c r="I157" s="24">
        <v>100</v>
      </c>
      <c r="J157" s="24">
        <v>50</v>
      </c>
      <c r="K157" s="24">
        <v>43</v>
      </c>
      <c r="L157" s="25">
        <v>57</v>
      </c>
      <c r="M157" s="79">
        <f t="shared" si="12"/>
        <v>100</v>
      </c>
      <c r="N157" s="23"/>
    </row>
    <row r="158" spans="1:14" ht="28.5">
      <c r="A158" s="68">
        <v>16</v>
      </c>
      <c r="B158" s="56" t="s">
        <v>330</v>
      </c>
      <c r="C158" s="25" t="s">
        <v>22</v>
      </c>
      <c r="D158" s="25" t="s">
        <v>116</v>
      </c>
      <c r="E158" s="25" t="s">
        <v>331</v>
      </c>
      <c r="F158" s="56" t="s">
        <v>330</v>
      </c>
      <c r="G158" s="68">
        <v>9847412874</v>
      </c>
      <c r="H158" s="44">
        <v>46</v>
      </c>
      <c r="I158" s="24">
        <v>100</v>
      </c>
      <c r="J158" s="24">
        <v>50</v>
      </c>
      <c r="K158" s="24">
        <v>45</v>
      </c>
      <c r="L158" s="25">
        <v>55</v>
      </c>
      <c r="M158" s="79">
        <f t="shared" si="12"/>
        <v>100</v>
      </c>
      <c r="N158" s="23"/>
    </row>
    <row r="159" spans="1:14" ht="28.5">
      <c r="A159" s="68">
        <v>17</v>
      </c>
      <c r="B159" s="56" t="s">
        <v>332</v>
      </c>
      <c r="C159" s="25" t="s">
        <v>22</v>
      </c>
      <c r="D159" s="25" t="s">
        <v>333</v>
      </c>
      <c r="E159" s="25" t="s">
        <v>334</v>
      </c>
      <c r="F159" s="56" t="s">
        <v>332</v>
      </c>
      <c r="G159" s="68">
        <v>9815438092</v>
      </c>
      <c r="H159" s="44">
        <v>46</v>
      </c>
      <c r="I159" s="24">
        <v>100</v>
      </c>
      <c r="J159" s="24">
        <v>50</v>
      </c>
      <c r="K159" s="24">
        <v>16.96</v>
      </c>
      <c r="L159" s="25">
        <v>33.04</v>
      </c>
      <c r="M159" s="79">
        <f t="shared" si="12"/>
        <v>50</v>
      </c>
      <c r="N159" s="23"/>
    </row>
    <row r="160" spans="1:14" ht="57">
      <c r="A160" s="68">
        <v>18</v>
      </c>
      <c r="B160" s="56" t="s">
        <v>335</v>
      </c>
      <c r="C160" s="25" t="s">
        <v>22</v>
      </c>
      <c r="D160" s="25" t="s">
        <v>120</v>
      </c>
      <c r="E160" s="25" t="s">
        <v>336</v>
      </c>
      <c r="F160" s="23" t="s">
        <v>337</v>
      </c>
      <c r="G160" s="68">
        <v>9807477250</v>
      </c>
      <c r="H160" s="44">
        <v>40</v>
      </c>
      <c r="I160" s="24">
        <v>100</v>
      </c>
      <c r="J160" s="24">
        <v>50</v>
      </c>
      <c r="K160" s="24">
        <v>47.26</v>
      </c>
      <c r="L160" s="25">
        <v>60.73</v>
      </c>
      <c r="M160" s="79">
        <f t="shared" si="12"/>
        <v>107.99</v>
      </c>
      <c r="N160" s="23"/>
    </row>
    <row r="161" spans="1:1229" ht="28.5">
      <c r="A161" s="68">
        <v>19</v>
      </c>
      <c r="B161" s="56" t="s">
        <v>338</v>
      </c>
      <c r="C161" s="25" t="s">
        <v>22</v>
      </c>
      <c r="D161" s="25" t="s">
        <v>339</v>
      </c>
      <c r="E161" s="25" t="s">
        <v>340</v>
      </c>
      <c r="F161" s="56" t="s">
        <v>338</v>
      </c>
      <c r="G161" s="23"/>
      <c r="H161" s="44">
        <v>40</v>
      </c>
      <c r="I161" s="24">
        <v>100</v>
      </c>
      <c r="J161" s="24">
        <v>50</v>
      </c>
      <c r="K161" s="24">
        <v>42.39</v>
      </c>
      <c r="L161" s="25">
        <v>44.57</v>
      </c>
      <c r="M161" s="79">
        <f t="shared" si="12"/>
        <v>86.960000000000008</v>
      </c>
      <c r="N161" s="23"/>
    </row>
    <row r="162" spans="1:1229" ht="28.5">
      <c r="A162" s="68">
        <v>20</v>
      </c>
      <c r="B162" s="56" t="s">
        <v>341</v>
      </c>
      <c r="C162" s="25" t="s">
        <v>22</v>
      </c>
      <c r="D162" s="25" t="s">
        <v>207</v>
      </c>
      <c r="E162" s="25" t="s">
        <v>342</v>
      </c>
      <c r="F162" s="56" t="s">
        <v>341</v>
      </c>
      <c r="G162" s="23">
        <v>9819478118</v>
      </c>
      <c r="H162" s="44">
        <v>40</v>
      </c>
      <c r="I162" s="24">
        <v>100</v>
      </c>
      <c r="J162" s="24">
        <v>50</v>
      </c>
      <c r="K162" s="24">
        <v>42.37</v>
      </c>
      <c r="L162" s="25">
        <v>58.25</v>
      </c>
      <c r="M162" s="79">
        <f t="shared" si="12"/>
        <v>100.62</v>
      </c>
      <c r="N162" s="23"/>
    </row>
    <row r="163" spans="1:1229" ht="28.5">
      <c r="A163" s="68">
        <v>21</v>
      </c>
      <c r="B163" s="56" t="s">
        <v>343</v>
      </c>
      <c r="C163" s="25" t="s">
        <v>22</v>
      </c>
      <c r="D163" s="25" t="s">
        <v>73</v>
      </c>
      <c r="E163" s="25"/>
      <c r="F163" s="56" t="s">
        <v>343</v>
      </c>
      <c r="G163" s="23"/>
      <c r="H163" s="44">
        <v>40</v>
      </c>
      <c r="I163" s="24">
        <v>100</v>
      </c>
      <c r="J163" s="24">
        <v>50</v>
      </c>
      <c r="K163" s="24">
        <v>43.38</v>
      </c>
      <c r="L163" s="25">
        <v>58.29</v>
      </c>
      <c r="M163" s="79">
        <f t="shared" si="12"/>
        <v>101.67</v>
      </c>
      <c r="N163" s="23"/>
    </row>
    <row r="164" spans="1:1229" ht="28.5">
      <c r="A164" s="68">
        <v>22</v>
      </c>
      <c r="B164" s="56" t="s">
        <v>344</v>
      </c>
      <c r="C164" s="25" t="s">
        <v>22</v>
      </c>
      <c r="D164" s="25" t="s">
        <v>345</v>
      </c>
      <c r="E164" s="25" t="s">
        <v>346</v>
      </c>
      <c r="F164" s="56" t="s">
        <v>344</v>
      </c>
      <c r="G164" s="68">
        <v>9821997512</v>
      </c>
      <c r="H164" s="44">
        <v>40</v>
      </c>
      <c r="I164" s="24">
        <v>100</v>
      </c>
      <c r="J164" s="24">
        <v>50</v>
      </c>
      <c r="K164" s="24">
        <v>43.32</v>
      </c>
      <c r="L164" s="25">
        <v>61.78</v>
      </c>
      <c r="M164" s="79">
        <f t="shared" si="12"/>
        <v>105.1</v>
      </c>
      <c r="N164" s="23"/>
    </row>
    <row r="165" spans="1:1229" ht="28.5">
      <c r="A165" s="68">
        <v>23</v>
      </c>
      <c r="B165" s="56" t="s">
        <v>347</v>
      </c>
      <c r="C165" s="25" t="s">
        <v>22</v>
      </c>
      <c r="D165" s="25" t="s">
        <v>222</v>
      </c>
      <c r="E165" s="25" t="s">
        <v>223</v>
      </c>
      <c r="F165" s="56" t="s">
        <v>347</v>
      </c>
      <c r="G165" s="23">
        <v>9867778652</v>
      </c>
      <c r="H165" s="44">
        <v>28</v>
      </c>
      <c r="I165" s="24">
        <v>100</v>
      </c>
      <c r="J165" s="24">
        <v>50</v>
      </c>
      <c r="K165" s="24">
        <v>30.39</v>
      </c>
      <c r="L165" s="25">
        <v>70.400000000000006</v>
      </c>
      <c r="M165" s="79">
        <f t="shared" si="12"/>
        <v>100.79</v>
      </c>
      <c r="N165" s="23"/>
    </row>
    <row r="166" spans="1:1229" ht="28.5">
      <c r="A166" s="68">
        <v>24</v>
      </c>
      <c r="B166" s="56" t="s">
        <v>348</v>
      </c>
      <c r="C166" s="25" t="s">
        <v>22</v>
      </c>
      <c r="D166" s="25" t="s">
        <v>322</v>
      </c>
      <c r="E166" s="25" t="s">
        <v>349</v>
      </c>
      <c r="F166" s="56" t="s">
        <v>348</v>
      </c>
      <c r="G166" s="23">
        <v>9811587726</v>
      </c>
      <c r="H166" s="44">
        <v>54</v>
      </c>
      <c r="I166" s="24">
        <v>100</v>
      </c>
      <c r="J166" s="24">
        <v>50</v>
      </c>
      <c r="K166" s="24">
        <v>45.74</v>
      </c>
      <c r="L166" s="25">
        <v>54.25</v>
      </c>
      <c r="M166" s="79">
        <f t="shared" si="12"/>
        <v>99.990000000000009</v>
      </c>
      <c r="N166" s="23"/>
    </row>
    <row r="167" spans="1:1229" ht="28.5">
      <c r="A167" s="68">
        <v>25</v>
      </c>
      <c r="B167" s="56" t="s">
        <v>350</v>
      </c>
      <c r="C167" s="25" t="s">
        <v>22</v>
      </c>
      <c r="D167" s="25" t="s">
        <v>156</v>
      </c>
      <c r="E167" s="25" t="s">
        <v>351</v>
      </c>
      <c r="F167" s="56" t="s">
        <v>350</v>
      </c>
      <c r="G167" s="23">
        <v>9847157401</v>
      </c>
      <c r="H167" s="44">
        <v>52</v>
      </c>
      <c r="I167" s="24">
        <v>100</v>
      </c>
      <c r="J167" s="24">
        <v>50</v>
      </c>
      <c r="K167" s="24">
        <v>46.22</v>
      </c>
      <c r="L167" s="25">
        <v>53.78</v>
      </c>
      <c r="M167" s="79">
        <f t="shared" si="12"/>
        <v>100</v>
      </c>
      <c r="N167" s="23"/>
    </row>
    <row r="168" spans="1:1229" s="67" customFormat="1" ht="28.5">
      <c r="A168" s="36" t="s">
        <v>11</v>
      </c>
      <c r="B168" s="36"/>
      <c r="C168" s="36"/>
      <c r="D168" s="36"/>
      <c r="E168" s="36"/>
      <c r="F168" s="36"/>
      <c r="G168" s="36"/>
      <c r="H168" s="36"/>
      <c r="I168" s="73">
        <f>SUM(I143:I167)</f>
        <v>2500</v>
      </c>
      <c r="J168" s="73">
        <f t="shared" ref="J168:M168" si="13">SUM(J143:J167)</f>
        <v>1250</v>
      </c>
      <c r="K168" s="73">
        <f t="shared" si="13"/>
        <v>1054.046</v>
      </c>
      <c r="L168" s="73">
        <f t="shared" si="13"/>
        <v>1444.1499999999999</v>
      </c>
      <c r="M168" s="73">
        <f t="shared" si="13"/>
        <v>2498.1959999999999</v>
      </c>
      <c r="N168" s="36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  <c r="IW168" s="59"/>
      <c r="IX168" s="59"/>
      <c r="IY168" s="59"/>
      <c r="IZ168" s="59"/>
      <c r="JA168" s="59"/>
      <c r="JB168" s="59"/>
      <c r="JC168" s="59"/>
      <c r="JD168" s="59"/>
      <c r="JE168" s="59"/>
      <c r="JF168" s="59"/>
      <c r="JG168" s="59"/>
      <c r="JH168" s="59"/>
      <c r="JI168" s="59"/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  <c r="JT168" s="59"/>
      <c r="JU168" s="59"/>
      <c r="JV168" s="59"/>
      <c r="JW168" s="59"/>
      <c r="JX168" s="59"/>
      <c r="JY168" s="59"/>
      <c r="JZ168" s="59"/>
      <c r="KA168" s="59"/>
      <c r="KB168" s="59"/>
      <c r="KC168" s="59"/>
      <c r="KD168" s="59"/>
      <c r="KE168" s="59"/>
      <c r="KF168" s="59"/>
      <c r="KG168" s="59"/>
      <c r="KH168" s="59"/>
      <c r="KI168" s="59"/>
      <c r="KJ168" s="59"/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L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D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  <c r="RV168" s="59"/>
      <c r="RW168" s="59"/>
      <c r="RX168" s="59"/>
      <c r="RY168" s="59"/>
      <c r="RZ168" s="59"/>
      <c r="SA168" s="59"/>
      <c r="SB168" s="59"/>
      <c r="SC168" s="59"/>
      <c r="SD168" s="59"/>
      <c r="SE168" s="59"/>
      <c r="SF168" s="59"/>
      <c r="SG168" s="59"/>
      <c r="SH168" s="59"/>
      <c r="SI168" s="59"/>
      <c r="SJ168" s="59"/>
      <c r="SK168" s="59"/>
      <c r="SL168" s="59"/>
      <c r="SM168" s="59"/>
      <c r="SN168" s="59"/>
      <c r="SO168" s="59"/>
      <c r="SP168" s="59"/>
      <c r="SQ168" s="59"/>
      <c r="SR168" s="59"/>
      <c r="SS168" s="59"/>
      <c r="ST168" s="59"/>
      <c r="SU168" s="59"/>
      <c r="SV168" s="59"/>
      <c r="SW168" s="59"/>
      <c r="SX168" s="59"/>
      <c r="SY168" s="59"/>
      <c r="SZ168" s="59"/>
      <c r="TA168" s="59"/>
      <c r="TB168" s="59"/>
      <c r="TC168" s="59"/>
      <c r="TD168" s="59"/>
      <c r="TE168" s="59"/>
      <c r="TF168" s="59"/>
      <c r="TG168" s="59"/>
      <c r="TH168" s="59"/>
      <c r="TI168" s="59"/>
      <c r="TJ168" s="59"/>
      <c r="TK168" s="59"/>
      <c r="TL168" s="59"/>
      <c r="TM168" s="59"/>
      <c r="TN168" s="59"/>
      <c r="TO168" s="59"/>
      <c r="TP168" s="59"/>
      <c r="TQ168" s="59"/>
      <c r="TR168" s="59"/>
      <c r="TS168" s="59"/>
      <c r="TT168" s="59"/>
      <c r="TU168" s="59"/>
      <c r="TV168" s="59"/>
      <c r="TW168" s="59"/>
      <c r="TX168" s="59"/>
      <c r="TY168" s="59"/>
      <c r="TZ168" s="59"/>
      <c r="UA168" s="59"/>
      <c r="UB168" s="59"/>
      <c r="UC168" s="59"/>
      <c r="UD168" s="59"/>
      <c r="UE168" s="59"/>
      <c r="UF168" s="59"/>
      <c r="UG168" s="59"/>
      <c r="UH168" s="59"/>
      <c r="UI168" s="59"/>
      <c r="UJ168" s="59"/>
      <c r="UK168" s="59"/>
      <c r="UL168" s="59"/>
      <c r="UM168" s="59"/>
      <c r="UN168" s="59"/>
      <c r="UO168" s="59"/>
      <c r="UP168" s="59"/>
      <c r="UQ168" s="59"/>
      <c r="UR168" s="59"/>
      <c r="US168" s="59"/>
      <c r="UT168" s="59"/>
      <c r="UU168" s="59"/>
      <c r="UV168" s="59"/>
      <c r="UW168" s="59"/>
      <c r="UX168" s="59"/>
      <c r="UY168" s="59"/>
      <c r="UZ168" s="59"/>
      <c r="VA168" s="59"/>
      <c r="VB168" s="59"/>
      <c r="VC168" s="59"/>
      <c r="VD168" s="59"/>
      <c r="VE168" s="59"/>
      <c r="VF168" s="59"/>
      <c r="VG168" s="59"/>
      <c r="VH168" s="59"/>
      <c r="VI168" s="59"/>
      <c r="VJ168" s="59"/>
      <c r="VK168" s="59"/>
      <c r="VL168" s="59"/>
      <c r="VM168" s="59"/>
      <c r="VN168" s="59"/>
      <c r="VO168" s="59"/>
      <c r="VP168" s="59"/>
      <c r="VQ168" s="59"/>
      <c r="VR168" s="59"/>
      <c r="VS168" s="59"/>
      <c r="VT168" s="59"/>
      <c r="VU168" s="59"/>
      <c r="VV168" s="59"/>
      <c r="VW168" s="59"/>
      <c r="VX168" s="59"/>
      <c r="VY168" s="59"/>
      <c r="VZ168" s="59"/>
      <c r="WA168" s="59"/>
      <c r="WB168" s="59"/>
      <c r="WC168" s="59"/>
      <c r="WD168" s="59"/>
      <c r="WE168" s="59"/>
      <c r="WF168" s="59"/>
      <c r="WG168" s="59"/>
      <c r="WH168" s="59"/>
      <c r="WI168" s="59"/>
      <c r="WJ168" s="59"/>
      <c r="WK168" s="59"/>
      <c r="WL168" s="59"/>
      <c r="WM168" s="59"/>
      <c r="WN168" s="59"/>
      <c r="WO168" s="59"/>
      <c r="WP168" s="59"/>
      <c r="WQ168" s="59"/>
      <c r="WR168" s="59"/>
      <c r="WS168" s="59"/>
      <c r="WT168" s="59"/>
      <c r="WU168" s="59"/>
      <c r="WV168" s="59"/>
      <c r="WW168" s="59"/>
      <c r="WX168" s="59"/>
      <c r="WY168" s="59"/>
      <c r="WZ168" s="59"/>
      <c r="XA168" s="59"/>
      <c r="XB168" s="59"/>
      <c r="XC168" s="59"/>
      <c r="XD168" s="59"/>
      <c r="XE168" s="59"/>
      <c r="XF168" s="59"/>
      <c r="XG168" s="59"/>
      <c r="XH168" s="59"/>
      <c r="XI168" s="59"/>
      <c r="XJ168" s="59"/>
      <c r="XK168" s="59"/>
      <c r="XL168" s="59"/>
      <c r="XM168" s="59"/>
      <c r="XN168" s="59"/>
      <c r="XO168" s="59"/>
      <c r="XP168" s="59"/>
      <c r="XQ168" s="59"/>
      <c r="XR168" s="59"/>
      <c r="XS168" s="59"/>
      <c r="XT168" s="59"/>
      <c r="XU168" s="59"/>
      <c r="XV168" s="59"/>
      <c r="XW168" s="59"/>
      <c r="XX168" s="59"/>
      <c r="XY168" s="59"/>
      <c r="XZ168" s="59"/>
      <c r="YA168" s="59"/>
      <c r="YB168" s="59"/>
      <c r="YC168" s="59"/>
      <c r="YD168" s="59"/>
      <c r="YE168" s="59"/>
      <c r="YF168" s="59"/>
      <c r="YG168" s="59"/>
      <c r="YH168" s="59"/>
      <c r="YI168" s="59"/>
      <c r="YJ168" s="59"/>
      <c r="YK168" s="59"/>
      <c r="YL168" s="59"/>
      <c r="YM168" s="59"/>
      <c r="YN168" s="59"/>
      <c r="YO168" s="59"/>
      <c r="YP168" s="59"/>
      <c r="YQ168" s="59"/>
      <c r="YR168" s="59"/>
      <c r="YS168" s="59"/>
      <c r="YT168" s="59"/>
      <c r="YU168" s="59"/>
      <c r="YV168" s="59"/>
      <c r="YW168" s="59"/>
      <c r="YX168" s="59"/>
      <c r="YY168" s="59"/>
      <c r="YZ168" s="59"/>
      <c r="ZA168" s="59"/>
      <c r="ZB168" s="59"/>
      <c r="ZC168" s="59"/>
      <c r="ZD168" s="59"/>
      <c r="ZE168" s="59"/>
      <c r="ZF168" s="59"/>
      <c r="ZG168" s="59"/>
      <c r="ZH168" s="59"/>
      <c r="ZI168" s="59"/>
      <c r="ZJ168" s="59"/>
      <c r="ZK168" s="59"/>
      <c r="ZL168" s="59"/>
      <c r="ZM168" s="59"/>
      <c r="ZN168" s="59"/>
      <c r="ZO168" s="59"/>
      <c r="ZP168" s="59"/>
      <c r="ZQ168" s="59"/>
      <c r="ZR168" s="59"/>
      <c r="ZS168" s="59"/>
      <c r="ZT168" s="59"/>
      <c r="ZU168" s="59"/>
      <c r="ZV168" s="59"/>
      <c r="ZW168" s="59"/>
      <c r="ZX168" s="59"/>
      <c r="ZY168" s="59"/>
      <c r="ZZ168" s="59"/>
      <c r="AAA168" s="59"/>
      <c r="AAB168" s="59"/>
      <c r="AAC168" s="59"/>
      <c r="AAD168" s="59"/>
      <c r="AAE168" s="59"/>
      <c r="AAF168" s="59"/>
      <c r="AAG168" s="59"/>
      <c r="AAH168" s="59"/>
      <c r="AAI168" s="59"/>
      <c r="AAJ168" s="59"/>
      <c r="AAK168" s="59"/>
      <c r="AAL168" s="59"/>
      <c r="AAM168" s="59"/>
      <c r="AAN168" s="59"/>
      <c r="AAO168" s="59"/>
      <c r="AAP168" s="59"/>
      <c r="AAQ168" s="59"/>
      <c r="AAR168" s="59"/>
      <c r="AAS168" s="59"/>
      <c r="AAT168" s="59"/>
      <c r="AAU168" s="59"/>
      <c r="AAV168" s="59"/>
      <c r="AAW168" s="59"/>
      <c r="AAX168" s="59"/>
      <c r="AAY168" s="59"/>
      <c r="AAZ168" s="59"/>
      <c r="ABA168" s="59"/>
      <c r="ABB168" s="59"/>
      <c r="ABC168" s="59"/>
      <c r="ABD168" s="59"/>
      <c r="ABE168" s="59"/>
      <c r="ABF168" s="59"/>
      <c r="ABG168" s="59"/>
      <c r="ABH168" s="59"/>
      <c r="ABI168" s="59"/>
      <c r="ABJ168" s="59"/>
      <c r="ABK168" s="59"/>
      <c r="ABL168" s="59"/>
      <c r="ABM168" s="59"/>
      <c r="ABN168" s="59"/>
      <c r="ABO168" s="59"/>
      <c r="ABP168" s="59"/>
      <c r="ABQ168" s="59"/>
      <c r="ABR168" s="59"/>
      <c r="ABS168" s="59"/>
      <c r="ABT168" s="59"/>
      <c r="ABU168" s="59"/>
      <c r="ABV168" s="59"/>
      <c r="ABW168" s="59"/>
      <c r="ABX168" s="59"/>
      <c r="ABY168" s="59"/>
      <c r="ABZ168" s="59"/>
      <c r="ACA168" s="59"/>
      <c r="ACB168" s="59"/>
      <c r="ACC168" s="59"/>
      <c r="ACD168" s="59"/>
      <c r="ACE168" s="59"/>
      <c r="ACF168" s="59"/>
      <c r="ACG168" s="59"/>
      <c r="ACH168" s="59"/>
      <c r="ACI168" s="59"/>
      <c r="ACJ168" s="59"/>
      <c r="ACK168" s="59"/>
      <c r="ACL168" s="59"/>
      <c r="ACM168" s="59"/>
      <c r="ACN168" s="59"/>
      <c r="ACO168" s="59"/>
      <c r="ACP168" s="59"/>
      <c r="ACQ168" s="59"/>
      <c r="ACR168" s="59"/>
      <c r="ACS168" s="59"/>
      <c r="ACT168" s="59"/>
      <c r="ACU168" s="59"/>
      <c r="ACV168" s="59"/>
      <c r="ACW168" s="59"/>
      <c r="ACX168" s="59"/>
      <c r="ACY168" s="59"/>
      <c r="ACZ168" s="59"/>
      <c r="ADA168" s="59"/>
      <c r="ADB168" s="59"/>
      <c r="ADC168" s="59"/>
      <c r="ADD168" s="59"/>
      <c r="ADE168" s="59"/>
      <c r="ADF168" s="59"/>
      <c r="ADG168" s="59"/>
      <c r="ADH168" s="59"/>
      <c r="ADI168" s="59"/>
      <c r="ADJ168" s="59"/>
      <c r="ADK168" s="59"/>
      <c r="ADL168" s="59"/>
      <c r="ADM168" s="59"/>
      <c r="ADN168" s="59"/>
      <c r="ADO168" s="59"/>
      <c r="ADP168" s="59"/>
      <c r="ADQ168" s="59"/>
      <c r="ADR168" s="59"/>
      <c r="ADS168" s="59"/>
      <c r="ADT168" s="59"/>
      <c r="ADU168" s="59"/>
      <c r="ADV168" s="59"/>
      <c r="ADW168" s="59"/>
      <c r="ADX168" s="59"/>
      <c r="ADY168" s="59"/>
      <c r="ADZ168" s="59"/>
      <c r="AEA168" s="59"/>
      <c r="AEB168" s="59"/>
      <c r="AEC168" s="59"/>
      <c r="AED168" s="59"/>
      <c r="AEE168" s="59"/>
      <c r="AEF168" s="59"/>
      <c r="AEG168" s="59"/>
      <c r="AEH168" s="59"/>
      <c r="AEI168" s="59"/>
      <c r="AEJ168" s="59"/>
      <c r="AEK168" s="59"/>
      <c r="AEL168" s="59"/>
      <c r="AEM168" s="59"/>
      <c r="AEN168" s="59"/>
      <c r="AEO168" s="59"/>
      <c r="AEP168" s="59"/>
      <c r="AEQ168" s="59"/>
      <c r="AER168" s="59"/>
      <c r="AES168" s="59"/>
      <c r="AET168" s="59"/>
      <c r="AEU168" s="59"/>
      <c r="AEV168" s="59"/>
      <c r="AEW168" s="59"/>
      <c r="AEX168" s="59"/>
      <c r="AEY168" s="59"/>
      <c r="AEZ168" s="59"/>
      <c r="AFA168" s="59"/>
      <c r="AFB168" s="59"/>
      <c r="AFC168" s="59"/>
      <c r="AFD168" s="59"/>
      <c r="AFE168" s="59"/>
      <c r="AFF168" s="59"/>
      <c r="AFG168" s="59"/>
      <c r="AFH168" s="59"/>
      <c r="AFI168" s="59"/>
      <c r="AFJ168" s="59"/>
      <c r="AFK168" s="59"/>
      <c r="AFL168" s="59"/>
      <c r="AFM168" s="59"/>
      <c r="AFN168" s="59"/>
      <c r="AFO168" s="59"/>
      <c r="AFP168" s="59"/>
      <c r="AFQ168" s="59"/>
      <c r="AFR168" s="59"/>
      <c r="AFS168" s="59"/>
      <c r="AFT168" s="59"/>
      <c r="AFU168" s="59"/>
      <c r="AFV168" s="59"/>
      <c r="AFW168" s="59"/>
      <c r="AFX168" s="59"/>
      <c r="AFY168" s="59"/>
      <c r="AFZ168" s="59"/>
      <c r="AGA168" s="59"/>
      <c r="AGB168" s="59"/>
      <c r="AGC168" s="59"/>
      <c r="AGD168" s="59"/>
      <c r="AGE168" s="59"/>
      <c r="AGF168" s="59"/>
      <c r="AGG168" s="59"/>
      <c r="AGH168" s="59"/>
      <c r="AGI168" s="59"/>
      <c r="AGJ168" s="59"/>
      <c r="AGK168" s="59"/>
      <c r="AGL168" s="59"/>
      <c r="AGM168" s="59"/>
      <c r="AGN168" s="59"/>
      <c r="AGO168" s="59"/>
      <c r="AGP168" s="59"/>
      <c r="AGQ168" s="59"/>
      <c r="AGR168" s="59"/>
      <c r="AGS168" s="59"/>
      <c r="AGT168" s="59"/>
      <c r="AGU168" s="59"/>
      <c r="AGV168" s="59"/>
      <c r="AGW168" s="59"/>
      <c r="AGX168" s="59"/>
      <c r="AGY168" s="59"/>
      <c r="AGZ168" s="59"/>
      <c r="AHA168" s="59"/>
      <c r="AHB168" s="59"/>
      <c r="AHC168" s="59"/>
      <c r="AHD168" s="59"/>
      <c r="AHE168" s="59"/>
      <c r="AHF168" s="59"/>
      <c r="AHG168" s="59"/>
      <c r="AHH168" s="59"/>
      <c r="AHI168" s="59"/>
      <c r="AHJ168" s="59"/>
      <c r="AHK168" s="59"/>
      <c r="AHL168" s="59"/>
      <c r="AHM168" s="59"/>
      <c r="AHN168" s="59"/>
      <c r="AHO168" s="59"/>
      <c r="AHP168" s="59"/>
      <c r="AHQ168" s="59"/>
      <c r="AHR168" s="59"/>
      <c r="AHS168" s="59"/>
      <c r="AHT168" s="59"/>
      <c r="AHU168" s="59"/>
      <c r="AHV168" s="59"/>
      <c r="AHW168" s="59"/>
      <c r="AHX168" s="59"/>
      <c r="AHY168" s="59"/>
      <c r="AHZ168" s="59"/>
      <c r="AIA168" s="59"/>
      <c r="AIB168" s="59"/>
      <c r="AIC168" s="59"/>
      <c r="AID168" s="59"/>
      <c r="AIE168" s="59"/>
      <c r="AIF168" s="59"/>
      <c r="AIG168" s="59"/>
      <c r="AIH168" s="59"/>
      <c r="AII168" s="59"/>
      <c r="AIJ168" s="59"/>
      <c r="AIK168" s="59"/>
      <c r="AIL168" s="59"/>
      <c r="AIM168" s="59"/>
      <c r="AIN168" s="59"/>
      <c r="AIO168" s="59"/>
      <c r="AIP168" s="59"/>
      <c r="AIQ168" s="59"/>
      <c r="AIR168" s="59"/>
      <c r="AIS168" s="59"/>
      <c r="AIT168" s="59"/>
      <c r="AIU168" s="59"/>
      <c r="AIV168" s="59"/>
      <c r="AIW168" s="59"/>
      <c r="AIX168" s="59"/>
      <c r="AIY168" s="59"/>
      <c r="AIZ168" s="59"/>
      <c r="AJA168" s="59"/>
      <c r="AJB168" s="59"/>
      <c r="AJC168" s="59"/>
      <c r="AJD168" s="59"/>
      <c r="AJE168" s="59"/>
      <c r="AJF168" s="59"/>
      <c r="AJG168" s="59"/>
      <c r="AJH168" s="59"/>
      <c r="AJI168" s="59"/>
      <c r="AJJ168" s="59"/>
      <c r="AJK168" s="59"/>
      <c r="AJL168" s="59"/>
      <c r="AJM168" s="59"/>
      <c r="AJN168" s="59"/>
      <c r="AJO168" s="59"/>
      <c r="AJP168" s="59"/>
      <c r="AJQ168" s="59"/>
      <c r="AJR168" s="59"/>
      <c r="AJS168" s="59"/>
      <c r="AJT168" s="59"/>
      <c r="AJU168" s="59"/>
      <c r="AJV168" s="59"/>
      <c r="AJW168" s="59"/>
      <c r="AJX168" s="59"/>
      <c r="AJY168" s="59"/>
      <c r="AJZ168" s="59"/>
      <c r="AKA168" s="59"/>
      <c r="AKB168" s="59"/>
      <c r="AKC168" s="59"/>
      <c r="AKD168" s="59"/>
      <c r="AKE168" s="59"/>
      <c r="AKF168" s="59"/>
      <c r="AKG168" s="59"/>
      <c r="AKH168" s="59"/>
      <c r="AKI168" s="59"/>
      <c r="AKJ168" s="59"/>
      <c r="AKK168" s="59"/>
      <c r="AKL168" s="59"/>
      <c r="AKM168" s="59"/>
      <c r="AKN168" s="59"/>
      <c r="AKO168" s="59"/>
      <c r="AKP168" s="59"/>
      <c r="AKQ168" s="59"/>
      <c r="AKR168" s="59"/>
      <c r="AKS168" s="59"/>
      <c r="AKT168" s="59"/>
      <c r="AKU168" s="59"/>
      <c r="AKV168" s="59"/>
      <c r="AKW168" s="59"/>
      <c r="AKX168" s="59"/>
      <c r="AKY168" s="59"/>
      <c r="AKZ168" s="59"/>
      <c r="ALA168" s="59"/>
      <c r="ALB168" s="59"/>
      <c r="ALC168" s="59"/>
      <c r="ALD168" s="59"/>
      <c r="ALE168" s="59"/>
      <c r="ALF168" s="59"/>
      <c r="ALG168" s="59"/>
      <c r="ALH168" s="59"/>
      <c r="ALI168" s="59"/>
      <c r="ALJ168" s="59"/>
      <c r="ALK168" s="59"/>
      <c r="ALL168" s="59"/>
      <c r="ALM168" s="59"/>
      <c r="ALN168" s="59"/>
      <c r="ALO168" s="59"/>
      <c r="ALP168" s="59"/>
      <c r="ALQ168" s="59"/>
      <c r="ALR168" s="59"/>
      <c r="ALS168" s="59"/>
      <c r="ALT168" s="59"/>
      <c r="ALU168" s="59"/>
      <c r="ALV168" s="59"/>
      <c r="ALW168" s="59"/>
      <c r="ALX168" s="59"/>
      <c r="ALY168" s="59"/>
      <c r="ALZ168" s="59"/>
      <c r="AMA168" s="59"/>
      <c r="AMB168" s="59"/>
      <c r="AMC168" s="59"/>
      <c r="AMD168" s="59"/>
      <c r="AME168" s="59"/>
      <c r="AMF168" s="59"/>
      <c r="AMG168" s="59"/>
      <c r="AMH168" s="59"/>
      <c r="AMI168" s="59"/>
      <c r="AMJ168" s="59"/>
      <c r="AMK168" s="59"/>
      <c r="AML168" s="59"/>
      <c r="AMM168" s="59"/>
      <c r="AMN168" s="59"/>
      <c r="AMO168" s="59"/>
      <c r="AMP168" s="59"/>
      <c r="AMQ168" s="59"/>
      <c r="AMR168" s="59"/>
      <c r="AMS168" s="59"/>
      <c r="AMT168" s="59"/>
      <c r="AMU168" s="59"/>
      <c r="AMV168" s="59"/>
      <c r="AMW168" s="59"/>
      <c r="AMX168" s="59"/>
      <c r="AMY168" s="59"/>
      <c r="AMZ168" s="59"/>
      <c r="ANA168" s="59"/>
      <c r="ANB168" s="59"/>
      <c r="ANC168" s="59"/>
      <c r="AND168" s="59"/>
      <c r="ANE168" s="59"/>
      <c r="ANF168" s="59"/>
      <c r="ANG168" s="59"/>
      <c r="ANH168" s="59"/>
      <c r="ANI168" s="59"/>
      <c r="ANJ168" s="59"/>
      <c r="ANK168" s="59"/>
      <c r="ANL168" s="59"/>
      <c r="ANM168" s="59"/>
      <c r="ANN168" s="59"/>
      <c r="ANO168" s="59"/>
      <c r="ANP168" s="59"/>
      <c r="ANQ168" s="59"/>
      <c r="ANR168" s="59"/>
      <c r="ANS168" s="59"/>
      <c r="ANT168" s="59"/>
      <c r="ANU168" s="59"/>
      <c r="ANV168" s="59"/>
      <c r="ANW168" s="59"/>
      <c r="ANX168" s="59"/>
      <c r="ANY168" s="59"/>
      <c r="ANZ168" s="59"/>
      <c r="AOA168" s="59"/>
      <c r="AOB168" s="59"/>
      <c r="AOC168" s="59"/>
      <c r="AOD168" s="59"/>
      <c r="AOE168" s="59"/>
      <c r="AOF168" s="59"/>
      <c r="AOG168" s="59"/>
      <c r="AOH168" s="59"/>
      <c r="AOI168" s="59"/>
      <c r="AOJ168" s="59"/>
      <c r="AOK168" s="59"/>
      <c r="AOL168" s="59"/>
      <c r="AOM168" s="59"/>
      <c r="AON168" s="59"/>
      <c r="AOO168" s="59"/>
      <c r="AOP168" s="59"/>
      <c r="AOQ168" s="59"/>
      <c r="AOR168" s="59"/>
      <c r="AOS168" s="59"/>
      <c r="AOT168" s="59"/>
      <c r="AOU168" s="59"/>
      <c r="AOV168" s="59"/>
      <c r="AOW168" s="59"/>
      <c r="AOX168" s="59"/>
      <c r="AOY168" s="59"/>
      <c r="AOZ168" s="59"/>
      <c r="APA168" s="59"/>
      <c r="APB168" s="59"/>
      <c r="APC168" s="59"/>
      <c r="APD168" s="59"/>
      <c r="APE168" s="59"/>
      <c r="APF168" s="59"/>
      <c r="APG168" s="59"/>
      <c r="APH168" s="59"/>
      <c r="API168" s="59"/>
      <c r="APJ168" s="59"/>
      <c r="APK168" s="59"/>
      <c r="APL168" s="59"/>
      <c r="APM168" s="59"/>
      <c r="APN168" s="59"/>
      <c r="APO168" s="59"/>
      <c r="APP168" s="59"/>
      <c r="APQ168" s="59"/>
      <c r="APR168" s="59"/>
      <c r="APS168" s="59"/>
      <c r="APT168" s="59"/>
      <c r="APU168" s="59"/>
      <c r="APV168" s="59"/>
      <c r="APW168" s="59"/>
      <c r="APX168" s="59"/>
      <c r="APY168" s="59"/>
      <c r="APZ168" s="59"/>
      <c r="AQA168" s="59"/>
      <c r="AQB168" s="59"/>
      <c r="AQC168" s="59"/>
      <c r="AQD168" s="59"/>
      <c r="AQE168" s="59"/>
      <c r="AQF168" s="59"/>
      <c r="AQG168" s="59"/>
      <c r="AQH168" s="59"/>
      <c r="AQI168" s="59"/>
      <c r="AQJ168" s="59"/>
      <c r="AQK168" s="59"/>
      <c r="AQL168" s="59"/>
      <c r="AQM168" s="59"/>
      <c r="AQN168" s="59"/>
      <c r="AQO168" s="59"/>
      <c r="AQP168" s="59"/>
      <c r="AQQ168" s="59"/>
      <c r="AQR168" s="59"/>
      <c r="AQS168" s="59"/>
      <c r="AQT168" s="59"/>
      <c r="AQU168" s="59"/>
      <c r="AQV168" s="59"/>
      <c r="AQW168" s="59"/>
      <c r="AQX168" s="59"/>
      <c r="AQY168" s="59"/>
      <c r="AQZ168" s="59"/>
      <c r="ARA168" s="59"/>
      <c r="ARB168" s="59"/>
      <c r="ARC168" s="59"/>
      <c r="ARD168" s="59"/>
      <c r="ARE168" s="59"/>
      <c r="ARF168" s="59"/>
      <c r="ARG168" s="59"/>
      <c r="ARH168" s="59"/>
      <c r="ARI168" s="59"/>
      <c r="ARJ168" s="59"/>
      <c r="ARK168" s="59"/>
      <c r="ARL168" s="59"/>
      <c r="ARM168" s="59"/>
      <c r="ARN168" s="59"/>
      <c r="ARO168" s="59"/>
      <c r="ARP168" s="59"/>
      <c r="ARQ168" s="59"/>
      <c r="ARR168" s="59"/>
      <c r="ARS168" s="59"/>
      <c r="ART168" s="59"/>
      <c r="ARU168" s="59"/>
      <c r="ARV168" s="59"/>
      <c r="ARW168" s="59"/>
      <c r="ARX168" s="59"/>
      <c r="ARY168" s="59"/>
      <c r="ARZ168" s="59"/>
      <c r="ASA168" s="59"/>
      <c r="ASB168" s="59"/>
      <c r="ASC168" s="59"/>
      <c r="ASD168" s="59"/>
      <c r="ASE168" s="59"/>
      <c r="ASF168" s="59"/>
      <c r="ASG168" s="59"/>
      <c r="ASH168" s="59"/>
      <c r="ASI168" s="59"/>
      <c r="ASJ168" s="59"/>
      <c r="ASK168" s="59"/>
      <c r="ASL168" s="59"/>
      <c r="ASM168" s="59"/>
      <c r="ASN168" s="59"/>
      <c r="ASO168" s="59"/>
      <c r="ASP168" s="59"/>
      <c r="ASQ168" s="59"/>
      <c r="ASR168" s="59"/>
      <c r="ASS168" s="59"/>
      <c r="AST168" s="59"/>
      <c r="ASU168" s="59"/>
      <c r="ASV168" s="59"/>
      <c r="ASW168" s="59"/>
      <c r="ASX168" s="59"/>
      <c r="ASY168" s="59"/>
      <c r="ASZ168" s="59"/>
      <c r="ATA168" s="59"/>
      <c r="ATB168" s="59"/>
      <c r="ATC168" s="59"/>
      <c r="ATD168" s="59"/>
      <c r="ATE168" s="59"/>
      <c r="ATF168" s="59"/>
      <c r="ATG168" s="59"/>
      <c r="ATH168" s="59"/>
      <c r="ATI168" s="59"/>
      <c r="ATJ168" s="59"/>
      <c r="ATK168" s="59"/>
      <c r="ATL168" s="59"/>
      <c r="ATM168" s="59"/>
      <c r="ATN168" s="59"/>
      <c r="ATO168" s="59"/>
      <c r="ATP168" s="59"/>
      <c r="ATQ168" s="59"/>
      <c r="ATR168" s="59"/>
      <c r="ATS168" s="59"/>
      <c r="ATT168" s="59"/>
      <c r="ATU168" s="59"/>
      <c r="ATV168" s="59"/>
      <c r="ATW168" s="59"/>
      <c r="ATX168" s="59"/>
      <c r="ATY168" s="59"/>
      <c r="ATZ168" s="59"/>
      <c r="AUA168" s="59"/>
      <c r="AUB168" s="59"/>
      <c r="AUC168" s="59"/>
      <c r="AUD168" s="59"/>
      <c r="AUE168" s="59"/>
      <c r="AUF168" s="59"/>
      <c r="AUG168" s="59"/>
    </row>
    <row r="169" spans="1:1229" ht="28.5">
      <c r="A169" s="8" t="s">
        <v>289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4"/>
    </row>
    <row r="170" spans="1:1229" ht="28.5">
      <c r="A170" s="9" t="s">
        <v>290</v>
      </c>
      <c r="B170" s="9"/>
      <c r="C170" s="9"/>
      <c r="D170" s="9"/>
      <c r="E170" s="9"/>
      <c r="F170" s="9"/>
      <c r="G170" s="9"/>
      <c r="H170" s="9"/>
      <c r="I170" s="9"/>
      <c r="J170" s="10"/>
      <c r="K170" s="10"/>
      <c r="L170" s="10"/>
      <c r="M170" s="10"/>
      <c r="N170" s="43"/>
    </row>
    <row r="171" spans="1:1229">
      <c r="A171" s="11" t="s">
        <v>5</v>
      </c>
      <c r="B171" s="12" t="s">
        <v>12</v>
      </c>
      <c r="C171" s="13" t="s">
        <v>0</v>
      </c>
      <c r="D171" s="13" t="s">
        <v>9</v>
      </c>
      <c r="E171" s="13" t="s">
        <v>17</v>
      </c>
      <c r="F171" s="11" t="s">
        <v>7</v>
      </c>
      <c r="G171" s="11" t="s">
        <v>1</v>
      </c>
      <c r="H171" s="14" t="s">
        <v>40</v>
      </c>
      <c r="I171" s="12" t="s">
        <v>29</v>
      </c>
      <c r="J171" s="12" t="s">
        <v>8</v>
      </c>
      <c r="K171" s="12" t="s">
        <v>13</v>
      </c>
      <c r="L171" s="13" t="s">
        <v>14</v>
      </c>
      <c r="M171" s="15" t="s">
        <v>10</v>
      </c>
      <c r="N171" s="21" t="s">
        <v>6</v>
      </c>
    </row>
    <row r="172" spans="1:1229" ht="140.25" customHeight="1">
      <c r="A172" s="11"/>
      <c r="B172" s="12"/>
      <c r="C172" s="20"/>
      <c r="D172" s="20"/>
      <c r="E172" s="20"/>
      <c r="F172" s="11"/>
      <c r="G172" s="11"/>
      <c r="H172" s="21"/>
      <c r="I172" s="12"/>
      <c r="J172" s="12"/>
      <c r="K172" s="12"/>
      <c r="L172" s="20"/>
      <c r="M172" s="22"/>
      <c r="N172" s="11"/>
    </row>
    <row r="173" spans="1:1229" ht="57">
      <c r="A173" s="68"/>
      <c r="B173" s="56" t="s">
        <v>352</v>
      </c>
      <c r="C173" s="25"/>
      <c r="D173" s="25"/>
      <c r="E173" s="25"/>
      <c r="F173" s="23"/>
      <c r="G173" s="23"/>
      <c r="H173" s="44"/>
      <c r="I173" s="24"/>
      <c r="J173" s="24"/>
      <c r="K173" s="24"/>
      <c r="L173" s="25"/>
      <c r="M173" s="26"/>
      <c r="N173" s="23"/>
    </row>
    <row r="174" spans="1:1229" ht="28.5">
      <c r="A174" s="68">
        <v>1</v>
      </c>
      <c r="B174" s="56" t="s">
        <v>353</v>
      </c>
      <c r="C174" s="25" t="s">
        <v>22</v>
      </c>
      <c r="D174" s="25" t="s">
        <v>324</v>
      </c>
      <c r="E174" s="25" t="s">
        <v>354</v>
      </c>
      <c r="F174" s="56" t="s">
        <v>353</v>
      </c>
      <c r="G174" s="68">
        <v>9807464187</v>
      </c>
      <c r="H174" s="44">
        <v>32</v>
      </c>
      <c r="I174" s="24">
        <v>334</v>
      </c>
      <c r="J174" s="24">
        <v>250</v>
      </c>
      <c r="K174" s="24">
        <v>237.9</v>
      </c>
      <c r="L174" s="25">
        <v>98.69</v>
      </c>
      <c r="M174" s="26">
        <f>SUM(K174:L174)</f>
        <v>336.59000000000003</v>
      </c>
      <c r="N174" s="23"/>
    </row>
    <row r="175" spans="1:1229" ht="28.5">
      <c r="A175" s="68">
        <v>2</v>
      </c>
      <c r="B175" s="56" t="s">
        <v>343</v>
      </c>
      <c r="C175" s="25" t="s">
        <v>22</v>
      </c>
      <c r="D175" s="25" t="s">
        <v>73</v>
      </c>
      <c r="E175" s="25" t="s">
        <v>355</v>
      </c>
      <c r="F175" s="56" t="s">
        <v>343</v>
      </c>
      <c r="G175" s="68">
        <v>9807510666</v>
      </c>
      <c r="H175" s="44">
        <v>32</v>
      </c>
      <c r="I175" s="24">
        <v>334</v>
      </c>
      <c r="J175" s="24">
        <v>250</v>
      </c>
      <c r="K175" s="24">
        <v>237.9</v>
      </c>
      <c r="L175" s="25">
        <v>96.1</v>
      </c>
      <c r="M175" s="26">
        <f t="shared" ref="M175:M176" si="14">SUM(K175:L175)</f>
        <v>334</v>
      </c>
      <c r="N175" s="23"/>
    </row>
    <row r="176" spans="1:1229" ht="28.5">
      <c r="A176" s="68">
        <v>3</v>
      </c>
      <c r="B176" s="56" t="s">
        <v>356</v>
      </c>
      <c r="C176" s="25" t="s">
        <v>22</v>
      </c>
      <c r="D176" s="25" t="s">
        <v>357</v>
      </c>
      <c r="E176" s="25" t="s">
        <v>239</v>
      </c>
      <c r="F176" s="56" t="s">
        <v>356</v>
      </c>
      <c r="G176" s="23"/>
      <c r="H176" s="44">
        <v>40</v>
      </c>
      <c r="I176" s="24">
        <v>334</v>
      </c>
      <c r="J176" s="24">
        <v>250</v>
      </c>
      <c r="K176" s="24">
        <v>200.3</v>
      </c>
      <c r="L176" s="25">
        <v>133.63</v>
      </c>
      <c r="M176" s="26">
        <f t="shared" si="14"/>
        <v>333.93</v>
      </c>
      <c r="N176" s="23"/>
    </row>
    <row r="177" spans="1:1229" s="67" customFormat="1" ht="28.5">
      <c r="A177" s="36" t="s">
        <v>11</v>
      </c>
      <c r="B177" s="36"/>
      <c r="C177" s="36"/>
      <c r="D177" s="36"/>
      <c r="E177" s="36"/>
      <c r="F177" s="36"/>
      <c r="G177" s="36"/>
      <c r="H177" s="36"/>
      <c r="I177" s="73">
        <f>SUM(I174:I176)</f>
        <v>1002</v>
      </c>
      <c r="J177" s="73">
        <f t="shared" ref="J177:M177" si="15">SUM(J174:J176)</f>
        <v>750</v>
      </c>
      <c r="K177" s="73">
        <f t="shared" si="15"/>
        <v>676.1</v>
      </c>
      <c r="L177" s="73">
        <f t="shared" si="15"/>
        <v>328.41999999999996</v>
      </c>
      <c r="M177" s="73">
        <f t="shared" si="15"/>
        <v>1004.52</v>
      </c>
      <c r="N177" s="36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  <c r="IZ177" s="59"/>
      <c r="JA177" s="59"/>
      <c r="JB177" s="59"/>
      <c r="JC177" s="59"/>
      <c r="JD177" s="59"/>
      <c r="JE177" s="59"/>
      <c r="JF177" s="59"/>
      <c r="JG177" s="59"/>
      <c r="JH177" s="59"/>
      <c r="JI177" s="59"/>
      <c r="JJ177" s="59"/>
      <c r="JK177" s="59"/>
      <c r="JL177" s="59"/>
      <c r="JM177" s="59"/>
      <c r="JN177" s="59"/>
      <c r="JO177" s="59"/>
      <c r="JP177" s="59"/>
      <c r="JQ177" s="59"/>
      <c r="JR177" s="59"/>
      <c r="JS177" s="59"/>
      <c r="JT177" s="59"/>
      <c r="JU177" s="59"/>
      <c r="JV177" s="59"/>
      <c r="JW177" s="59"/>
      <c r="JX177" s="59"/>
      <c r="JY177" s="59"/>
      <c r="JZ177" s="59"/>
      <c r="KA177" s="59"/>
      <c r="KB177" s="59"/>
      <c r="KC177" s="59"/>
      <c r="KD177" s="59"/>
      <c r="KE177" s="59"/>
      <c r="KF177" s="59"/>
      <c r="KG177" s="59"/>
      <c r="KH177" s="59"/>
      <c r="KI177" s="59"/>
      <c r="KJ177" s="59"/>
      <c r="KK177" s="59"/>
      <c r="KL177" s="59"/>
      <c r="KM177" s="59"/>
      <c r="KN177" s="59"/>
      <c r="KO177" s="59"/>
      <c r="KP177" s="59"/>
      <c r="KQ177" s="59"/>
      <c r="KR177" s="59"/>
      <c r="KS177" s="59"/>
      <c r="KT177" s="59"/>
      <c r="KU177" s="59"/>
      <c r="KV177" s="59"/>
      <c r="KW177" s="59"/>
      <c r="KX177" s="59"/>
      <c r="KY177" s="59"/>
      <c r="KZ177" s="59"/>
      <c r="LA177" s="59"/>
      <c r="LB177" s="59"/>
      <c r="LC177" s="59"/>
      <c r="LD177" s="59"/>
      <c r="LE177" s="59"/>
      <c r="LF177" s="59"/>
      <c r="LG177" s="59"/>
      <c r="LH177" s="59"/>
      <c r="LI177" s="59"/>
      <c r="LJ177" s="59"/>
      <c r="LK177" s="59"/>
      <c r="LL177" s="59"/>
      <c r="LM177" s="59"/>
      <c r="LN177" s="59"/>
      <c r="LO177" s="59"/>
      <c r="LP177" s="59"/>
      <c r="LQ177" s="59"/>
      <c r="LR177" s="59"/>
      <c r="LS177" s="59"/>
      <c r="LT177" s="59"/>
      <c r="LU177" s="59"/>
      <c r="LV177" s="59"/>
      <c r="LW177" s="59"/>
      <c r="LX177" s="59"/>
      <c r="LY177" s="59"/>
      <c r="LZ177" s="59"/>
      <c r="MA177" s="59"/>
      <c r="MB177" s="59"/>
      <c r="MC177" s="59"/>
      <c r="MD177" s="59"/>
      <c r="ME177" s="59"/>
      <c r="MF177" s="59"/>
      <c r="MG177" s="59"/>
      <c r="MH177" s="59"/>
      <c r="MI177" s="59"/>
      <c r="MJ177" s="59"/>
      <c r="MK177" s="59"/>
      <c r="ML177" s="59"/>
      <c r="MM177" s="59"/>
      <c r="MN177" s="59"/>
      <c r="MO177" s="59"/>
      <c r="MP177" s="59"/>
      <c r="MQ177" s="59"/>
      <c r="MR177" s="59"/>
      <c r="MS177" s="59"/>
      <c r="MT177" s="59"/>
      <c r="MU177" s="59"/>
      <c r="MV177" s="59"/>
      <c r="MW177" s="59"/>
      <c r="MX177" s="59"/>
      <c r="MY177" s="59"/>
      <c r="MZ177" s="59"/>
      <c r="NA177" s="59"/>
      <c r="NB177" s="59"/>
      <c r="NC177" s="59"/>
      <c r="ND177" s="59"/>
      <c r="NE177" s="59"/>
      <c r="NF177" s="59"/>
      <c r="NG177" s="59"/>
      <c r="NH177" s="59"/>
      <c r="NI177" s="59"/>
      <c r="NJ177" s="59"/>
      <c r="NK177" s="59"/>
      <c r="NL177" s="59"/>
      <c r="NM177" s="59"/>
      <c r="NN177" s="59"/>
      <c r="NO177" s="59"/>
      <c r="NP177" s="59"/>
      <c r="NQ177" s="59"/>
      <c r="NR177" s="59"/>
      <c r="NS177" s="59"/>
      <c r="NT177" s="59"/>
      <c r="NU177" s="59"/>
      <c r="NV177" s="59"/>
      <c r="NW177" s="59"/>
      <c r="NX177" s="59"/>
      <c r="NY177" s="59"/>
      <c r="NZ177" s="59"/>
      <c r="OA177" s="59"/>
      <c r="OB177" s="59"/>
      <c r="OC177" s="59"/>
      <c r="OD177" s="59"/>
      <c r="OE177" s="59"/>
      <c r="OF177" s="59"/>
      <c r="OG177" s="59"/>
      <c r="OH177" s="59"/>
      <c r="OI177" s="59"/>
      <c r="OJ177" s="59"/>
      <c r="OK177" s="59"/>
      <c r="OL177" s="59"/>
      <c r="OM177" s="59"/>
      <c r="ON177" s="59"/>
      <c r="OO177" s="59"/>
      <c r="OP177" s="59"/>
      <c r="OQ177" s="59"/>
      <c r="OR177" s="59"/>
      <c r="OS177" s="59"/>
      <c r="OT177" s="59"/>
      <c r="OU177" s="59"/>
      <c r="OV177" s="59"/>
      <c r="OW177" s="59"/>
      <c r="OX177" s="59"/>
      <c r="OY177" s="59"/>
      <c r="OZ177" s="59"/>
      <c r="PA177" s="59"/>
      <c r="PB177" s="59"/>
      <c r="PC177" s="59"/>
      <c r="PD177" s="59"/>
      <c r="PE177" s="59"/>
      <c r="PF177" s="59"/>
      <c r="PG177" s="59"/>
      <c r="PH177" s="59"/>
      <c r="PI177" s="59"/>
      <c r="PJ177" s="59"/>
      <c r="PK177" s="59"/>
      <c r="PL177" s="59"/>
      <c r="PM177" s="59"/>
      <c r="PN177" s="59"/>
      <c r="PO177" s="59"/>
      <c r="PP177" s="59"/>
      <c r="PQ177" s="59"/>
      <c r="PR177" s="59"/>
      <c r="PS177" s="59"/>
      <c r="PT177" s="59"/>
      <c r="PU177" s="59"/>
      <c r="PV177" s="59"/>
      <c r="PW177" s="59"/>
      <c r="PX177" s="59"/>
      <c r="PY177" s="59"/>
      <c r="PZ177" s="59"/>
      <c r="QA177" s="59"/>
      <c r="QB177" s="59"/>
      <c r="QC177" s="59"/>
      <c r="QD177" s="59"/>
      <c r="QE177" s="59"/>
      <c r="QF177" s="59"/>
      <c r="QG177" s="59"/>
      <c r="QH177" s="59"/>
      <c r="QI177" s="59"/>
      <c r="QJ177" s="59"/>
      <c r="QK177" s="59"/>
      <c r="QL177" s="59"/>
      <c r="QM177" s="59"/>
      <c r="QN177" s="59"/>
      <c r="QO177" s="59"/>
      <c r="QP177" s="59"/>
      <c r="QQ177" s="59"/>
      <c r="QR177" s="59"/>
      <c r="QS177" s="59"/>
      <c r="QT177" s="59"/>
      <c r="QU177" s="59"/>
      <c r="QV177" s="59"/>
      <c r="QW177" s="59"/>
      <c r="QX177" s="59"/>
      <c r="QY177" s="59"/>
      <c r="QZ177" s="59"/>
      <c r="RA177" s="59"/>
      <c r="RB177" s="59"/>
      <c r="RC177" s="59"/>
      <c r="RD177" s="59"/>
      <c r="RE177" s="59"/>
      <c r="RF177" s="59"/>
      <c r="RG177" s="59"/>
      <c r="RH177" s="59"/>
      <c r="RI177" s="59"/>
      <c r="RJ177" s="59"/>
      <c r="RK177" s="59"/>
      <c r="RL177" s="59"/>
      <c r="RM177" s="59"/>
      <c r="RN177" s="59"/>
      <c r="RO177" s="59"/>
      <c r="RP177" s="59"/>
      <c r="RQ177" s="59"/>
      <c r="RR177" s="59"/>
      <c r="RS177" s="59"/>
      <c r="RT177" s="59"/>
      <c r="RU177" s="59"/>
      <c r="RV177" s="59"/>
      <c r="RW177" s="59"/>
      <c r="RX177" s="59"/>
      <c r="RY177" s="59"/>
      <c r="RZ177" s="59"/>
      <c r="SA177" s="59"/>
      <c r="SB177" s="59"/>
      <c r="SC177" s="59"/>
      <c r="SD177" s="59"/>
      <c r="SE177" s="59"/>
      <c r="SF177" s="59"/>
      <c r="SG177" s="59"/>
      <c r="SH177" s="59"/>
      <c r="SI177" s="59"/>
      <c r="SJ177" s="59"/>
      <c r="SK177" s="59"/>
      <c r="SL177" s="59"/>
      <c r="SM177" s="59"/>
      <c r="SN177" s="59"/>
      <c r="SO177" s="59"/>
      <c r="SP177" s="59"/>
      <c r="SQ177" s="59"/>
      <c r="SR177" s="59"/>
      <c r="SS177" s="59"/>
      <c r="ST177" s="59"/>
      <c r="SU177" s="59"/>
      <c r="SV177" s="59"/>
      <c r="SW177" s="59"/>
      <c r="SX177" s="59"/>
      <c r="SY177" s="59"/>
      <c r="SZ177" s="59"/>
      <c r="TA177" s="59"/>
      <c r="TB177" s="59"/>
      <c r="TC177" s="59"/>
      <c r="TD177" s="59"/>
      <c r="TE177" s="59"/>
      <c r="TF177" s="59"/>
      <c r="TG177" s="59"/>
      <c r="TH177" s="59"/>
      <c r="TI177" s="59"/>
      <c r="TJ177" s="59"/>
      <c r="TK177" s="59"/>
      <c r="TL177" s="59"/>
      <c r="TM177" s="59"/>
      <c r="TN177" s="59"/>
      <c r="TO177" s="59"/>
      <c r="TP177" s="59"/>
      <c r="TQ177" s="59"/>
      <c r="TR177" s="59"/>
      <c r="TS177" s="59"/>
      <c r="TT177" s="59"/>
      <c r="TU177" s="59"/>
      <c r="TV177" s="59"/>
      <c r="TW177" s="59"/>
      <c r="TX177" s="59"/>
      <c r="TY177" s="59"/>
      <c r="TZ177" s="59"/>
      <c r="UA177" s="59"/>
      <c r="UB177" s="59"/>
      <c r="UC177" s="59"/>
      <c r="UD177" s="59"/>
      <c r="UE177" s="59"/>
      <c r="UF177" s="59"/>
      <c r="UG177" s="59"/>
      <c r="UH177" s="59"/>
      <c r="UI177" s="59"/>
      <c r="UJ177" s="59"/>
      <c r="UK177" s="59"/>
      <c r="UL177" s="59"/>
      <c r="UM177" s="59"/>
      <c r="UN177" s="59"/>
      <c r="UO177" s="59"/>
      <c r="UP177" s="59"/>
      <c r="UQ177" s="59"/>
      <c r="UR177" s="59"/>
      <c r="US177" s="59"/>
      <c r="UT177" s="59"/>
      <c r="UU177" s="59"/>
      <c r="UV177" s="59"/>
      <c r="UW177" s="59"/>
      <c r="UX177" s="59"/>
      <c r="UY177" s="59"/>
      <c r="UZ177" s="59"/>
      <c r="VA177" s="59"/>
      <c r="VB177" s="59"/>
      <c r="VC177" s="59"/>
      <c r="VD177" s="59"/>
      <c r="VE177" s="59"/>
      <c r="VF177" s="59"/>
      <c r="VG177" s="59"/>
      <c r="VH177" s="59"/>
      <c r="VI177" s="59"/>
      <c r="VJ177" s="59"/>
      <c r="VK177" s="59"/>
      <c r="VL177" s="59"/>
      <c r="VM177" s="59"/>
      <c r="VN177" s="59"/>
      <c r="VO177" s="59"/>
      <c r="VP177" s="59"/>
      <c r="VQ177" s="59"/>
      <c r="VR177" s="59"/>
      <c r="VS177" s="59"/>
      <c r="VT177" s="59"/>
      <c r="VU177" s="59"/>
      <c r="VV177" s="59"/>
      <c r="VW177" s="59"/>
      <c r="VX177" s="59"/>
      <c r="VY177" s="59"/>
      <c r="VZ177" s="59"/>
      <c r="WA177" s="59"/>
      <c r="WB177" s="59"/>
      <c r="WC177" s="59"/>
      <c r="WD177" s="59"/>
      <c r="WE177" s="59"/>
      <c r="WF177" s="59"/>
      <c r="WG177" s="59"/>
      <c r="WH177" s="59"/>
      <c r="WI177" s="59"/>
      <c r="WJ177" s="59"/>
      <c r="WK177" s="59"/>
      <c r="WL177" s="59"/>
      <c r="WM177" s="59"/>
      <c r="WN177" s="59"/>
      <c r="WO177" s="59"/>
      <c r="WP177" s="59"/>
      <c r="WQ177" s="59"/>
      <c r="WR177" s="59"/>
      <c r="WS177" s="59"/>
      <c r="WT177" s="59"/>
      <c r="WU177" s="59"/>
      <c r="WV177" s="59"/>
      <c r="WW177" s="59"/>
      <c r="WX177" s="59"/>
      <c r="WY177" s="59"/>
      <c r="WZ177" s="59"/>
      <c r="XA177" s="59"/>
      <c r="XB177" s="59"/>
      <c r="XC177" s="59"/>
      <c r="XD177" s="59"/>
      <c r="XE177" s="59"/>
      <c r="XF177" s="59"/>
      <c r="XG177" s="59"/>
      <c r="XH177" s="59"/>
      <c r="XI177" s="59"/>
      <c r="XJ177" s="59"/>
      <c r="XK177" s="59"/>
      <c r="XL177" s="59"/>
      <c r="XM177" s="59"/>
      <c r="XN177" s="59"/>
      <c r="XO177" s="59"/>
      <c r="XP177" s="59"/>
      <c r="XQ177" s="59"/>
      <c r="XR177" s="59"/>
      <c r="XS177" s="59"/>
      <c r="XT177" s="59"/>
      <c r="XU177" s="59"/>
      <c r="XV177" s="59"/>
      <c r="XW177" s="59"/>
      <c r="XX177" s="59"/>
      <c r="XY177" s="59"/>
      <c r="XZ177" s="59"/>
      <c r="YA177" s="59"/>
      <c r="YB177" s="59"/>
      <c r="YC177" s="59"/>
      <c r="YD177" s="59"/>
      <c r="YE177" s="59"/>
      <c r="YF177" s="59"/>
      <c r="YG177" s="59"/>
      <c r="YH177" s="59"/>
      <c r="YI177" s="59"/>
      <c r="YJ177" s="59"/>
      <c r="YK177" s="59"/>
      <c r="YL177" s="59"/>
      <c r="YM177" s="59"/>
      <c r="YN177" s="59"/>
      <c r="YO177" s="59"/>
      <c r="YP177" s="59"/>
      <c r="YQ177" s="59"/>
      <c r="YR177" s="59"/>
      <c r="YS177" s="59"/>
      <c r="YT177" s="59"/>
      <c r="YU177" s="59"/>
      <c r="YV177" s="59"/>
      <c r="YW177" s="59"/>
      <c r="YX177" s="59"/>
      <c r="YY177" s="59"/>
      <c r="YZ177" s="59"/>
      <c r="ZA177" s="59"/>
      <c r="ZB177" s="59"/>
      <c r="ZC177" s="59"/>
      <c r="ZD177" s="59"/>
      <c r="ZE177" s="59"/>
      <c r="ZF177" s="59"/>
      <c r="ZG177" s="59"/>
      <c r="ZH177" s="59"/>
      <c r="ZI177" s="59"/>
      <c r="ZJ177" s="59"/>
      <c r="ZK177" s="59"/>
      <c r="ZL177" s="59"/>
      <c r="ZM177" s="59"/>
      <c r="ZN177" s="59"/>
      <c r="ZO177" s="59"/>
      <c r="ZP177" s="59"/>
      <c r="ZQ177" s="59"/>
      <c r="ZR177" s="59"/>
      <c r="ZS177" s="59"/>
      <c r="ZT177" s="59"/>
      <c r="ZU177" s="59"/>
      <c r="ZV177" s="59"/>
      <c r="ZW177" s="59"/>
      <c r="ZX177" s="59"/>
      <c r="ZY177" s="59"/>
      <c r="ZZ177" s="59"/>
      <c r="AAA177" s="59"/>
      <c r="AAB177" s="59"/>
      <c r="AAC177" s="59"/>
      <c r="AAD177" s="59"/>
      <c r="AAE177" s="59"/>
      <c r="AAF177" s="59"/>
      <c r="AAG177" s="59"/>
      <c r="AAH177" s="59"/>
      <c r="AAI177" s="59"/>
      <c r="AAJ177" s="59"/>
      <c r="AAK177" s="59"/>
      <c r="AAL177" s="59"/>
      <c r="AAM177" s="59"/>
      <c r="AAN177" s="59"/>
      <c r="AAO177" s="59"/>
      <c r="AAP177" s="59"/>
      <c r="AAQ177" s="59"/>
      <c r="AAR177" s="59"/>
      <c r="AAS177" s="59"/>
      <c r="AAT177" s="59"/>
      <c r="AAU177" s="59"/>
      <c r="AAV177" s="59"/>
      <c r="AAW177" s="59"/>
      <c r="AAX177" s="59"/>
      <c r="AAY177" s="59"/>
      <c r="AAZ177" s="59"/>
      <c r="ABA177" s="59"/>
      <c r="ABB177" s="59"/>
      <c r="ABC177" s="59"/>
      <c r="ABD177" s="59"/>
      <c r="ABE177" s="59"/>
      <c r="ABF177" s="59"/>
      <c r="ABG177" s="59"/>
      <c r="ABH177" s="59"/>
      <c r="ABI177" s="59"/>
      <c r="ABJ177" s="59"/>
      <c r="ABK177" s="59"/>
      <c r="ABL177" s="59"/>
      <c r="ABM177" s="59"/>
      <c r="ABN177" s="59"/>
      <c r="ABO177" s="59"/>
      <c r="ABP177" s="59"/>
      <c r="ABQ177" s="59"/>
      <c r="ABR177" s="59"/>
      <c r="ABS177" s="59"/>
      <c r="ABT177" s="59"/>
      <c r="ABU177" s="59"/>
      <c r="ABV177" s="59"/>
      <c r="ABW177" s="59"/>
      <c r="ABX177" s="59"/>
      <c r="ABY177" s="59"/>
      <c r="ABZ177" s="59"/>
      <c r="ACA177" s="59"/>
      <c r="ACB177" s="59"/>
      <c r="ACC177" s="59"/>
      <c r="ACD177" s="59"/>
      <c r="ACE177" s="59"/>
      <c r="ACF177" s="59"/>
      <c r="ACG177" s="59"/>
      <c r="ACH177" s="59"/>
      <c r="ACI177" s="59"/>
      <c r="ACJ177" s="59"/>
      <c r="ACK177" s="59"/>
      <c r="ACL177" s="59"/>
      <c r="ACM177" s="59"/>
      <c r="ACN177" s="59"/>
      <c r="ACO177" s="59"/>
      <c r="ACP177" s="59"/>
      <c r="ACQ177" s="59"/>
      <c r="ACR177" s="59"/>
      <c r="ACS177" s="59"/>
      <c r="ACT177" s="59"/>
      <c r="ACU177" s="59"/>
      <c r="ACV177" s="59"/>
      <c r="ACW177" s="59"/>
      <c r="ACX177" s="59"/>
      <c r="ACY177" s="59"/>
      <c r="ACZ177" s="59"/>
      <c r="ADA177" s="59"/>
      <c r="ADB177" s="59"/>
      <c r="ADC177" s="59"/>
      <c r="ADD177" s="59"/>
      <c r="ADE177" s="59"/>
      <c r="ADF177" s="59"/>
      <c r="ADG177" s="59"/>
      <c r="ADH177" s="59"/>
      <c r="ADI177" s="59"/>
      <c r="ADJ177" s="59"/>
      <c r="ADK177" s="59"/>
      <c r="ADL177" s="59"/>
      <c r="ADM177" s="59"/>
      <c r="ADN177" s="59"/>
      <c r="ADO177" s="59"/>
      <c r="ADP177" s="59"/>
      <c r="ADQ177" s="59"/>
      <c r="ADR177" s="59"/>
      <c r="ADS177" s="59"/>
      <c r="ADT177" s="59"/>
      <c r="ADU177" s="59"/>
      <c r="ADV177" s="59"/>
      <c r="ADW177" s="59"/>
      <c r="ADX177" s="59"/>
      <c r="ADY177" s="59"/>
      <c r="ADZ177" s="59"/>
      <c r="AEA177" s="59"/>
      <c r="AEB177" s="59"/>
      <c r="AEC177" s="59"/>
      <c r="AED177" s="59"/>
      <c r="AEE177" s="59"/>
      <c r="AEF177" s="59"/>
      <c r="AEG177" s="59"/>
      <c r="AEH177" s="59"/>
      <c r="AEI177" s="59"/>
      <c r="AEJ177" s="59"/>
      <c r="AEK177" s="59"/>
      <c r="AEL177" s="59"/>
      <c r="AEM177" s="59"/>
      <c r="AEN177" s="59"/>
      <c r="AEO177" s="59"/>
      <c r="AEP177" s="59"/>
      <c r="AEQ177" s="59"/>
      <c r="AER177" s="59"/>
      <c r="AES177" s="59"/>
      <c r="AET177" s="59"/>
      <c r="AEU177" s="59"/>
      <c r="AEV177" s="59"/>
      <c r="AEW177" s="59"/>
      <c r="AEX177" s="59"/>
      <c r="AEY177" s="59"/>
      <c r="AEZ177" s="59"/>
      <c r="AFA177" s="59"/>
      <c r="AFB177" s="59"/>
      <c r="AFC177" s="59"/>
      <c r="AFD177" s="59"/>
      <c r="AFE177" s="59"/>
      <c r="AFF177" s="59"/>
      <c r="AFG177" s="59"/>
      <c r="AFH177" s="59"/>
      <c r="AFI177" s="59"/>
      <c r="AFJ177" s="59"/>
      <c r="AFK177" s="59"/>
      <c r="AFL177" s="59"/>
      <c r="AFM177" s="59"/>
      <c r="AFN177" s="59"/>
      <c r="AFO177" s="59"/>
      <c r="AFP177" s="59"/>
      <c r="AFQ177" s="59"/>
      <c r="AFR177" s="59"/>
      <c r="AFS177" s="59"/>
      <c r="AFT177" s="59"/>
      <c r="AFU177" s="59"/>
      <c r="AFV177" s="59"/>
      <c r="AFW177" s="59"/>
      <c r="AFX177" s="59"/>
      <c r="AFY177" s="59"/>
      <c r="AFZ177" s="59"/>
      <c r="AGA177" s="59"/>
      <c r="AGB177" s="59"/>
      <c r="AGC177" s="59"/>
      <c r="AGD177" s="59"/>
      <c r="AGE177" s="59"/>
      <c r="AGF177" s="59"/>
      <c r="AGG177" s="59"/>
      <c r="AGH177" s="59"/>
      <c r="AGI177" s="59"/>
      <c r="AGJ177" s="59"/>
      <c r="AGK177" s="59"/>
      <c r="AGL177" s="59"/>
      <c r="AGM177" s="59"/>
      <c r="AGN177" s="59"/>
      <c r="AGO177" s="59"/>
      <c r="AGP177" s="59"/>
      <c r="AGQ177" s="59"/>
      <c r="AGR177" s="59"/>
      <c r="AGS177" s="59"/>
      <c r="AGT177" s="59"/>
      <c r="AGU177" s="59"/>
      <c r="AGV177" s="59"/>
      <c r="AGW177" s="59"/>
      <c r="AGX177" s="59"/>
      <c r="AGY177" s="59"/>
      <c r="AGZ177" s="59"/>
      <c r="AHA177" s="59"/>
      <c r="AHB177" s="59"/>
      <c r="AHC177" s="59"/>
      <c r="AHD177" s="59"/>
      <c r="AHE177" s="59"/>
      <c r="AHF177" s="59"/>
      <c r="AHG177" s="59"/>
      <c r="AHH177" s="59"/>
      <c r="AHI177" s="59"/>
      <c r="AHJ177" s="59"/>
      <c r="AHK177" s="59"/>
      <c r="AHL177" s="59"/>
      <c r="AHM177" s="59"/>
      <c r="AHN177" s="59"/>
      <c r="AHO177" s="59"/>
      <c r="AHP177" s="59"/>
      <c r="AHQ177" s="59"/>
      <c r="AHR177" s="59"/>
      <c r="AHS177" s="59"/>
      <c r="AHT177" s="59"/>
      <c r="AHU177" s="59"/>
      <c r="AHV177" s="59"/>
      <c r="AHW177" s="59"/>
      <c r="AHX177" s="59"/>
      <c r="AHY177" s="59"/>
      <c r="AHZ177" s="59"/>
      <c r="AIA177" s="59"/>
      <c r="AIB177" s="59"/>
      <c r="AIC177" s="59"/>
      <c r="AID177" s="59"/>
      <c r="AIE177" s="59"/>
      <c r="AIF177" s="59"/>
      <c r="AIG177" s="59"/>
      <c r="AIH177" s="59"/>
      <c r="AII177" s="59"/>
      <c r="AIJ177" s="59"/>
      <c r="AIK177" s="59"/>
      <c r="AIL177" s="59"/>
      <c r="AIM177" s="59"/>
      <c r="AIN177" s="59"/>
      <c r="AIO177" s="59"/>
      <c r="AIP177" s="59"/>
      <c r="AIQ177" s="59"/>
      <c r="AIR177" s="59"/>
      <c r="AIS177" s="59"/>
      <c r="AIT177" s="59"/>
      <c r="AIU177" s="59"/>
      <c r="AIV177" s="59"/>
      <c r="AIW177" s="59"/>
      <c r="AIX177" s="59"/>
      <c r="AIY177" s="59"/>
      <c r="AIZ177" s="59"/>
      <c r="AJA177" s="59"/>
      <c r="AJB177" s="59"/>
      <c r="AJC177" s="59"/>
      <c r="AJD177" s="59"/>
      <c r="AJE177" s="59"/>
      <c r="AJF177" s="59"/>
      <c r="AJG177" s="59"/>
      <c r="AJH177" s="59"/>
      <c r="AJI177" s="59"/>
      <c r="AJJ177" s="59"/>
      <c r="AJK177" s="59"/>
      <c r="AJL177" s="59"/>
      <c r="AJM177" s="59"/>
      <c r="AJN177" s="59"/>
      <c r="AJO177" s="59"/>
      <c r="AJP177" s="59"/>
      <c r="AJQ177" s="59"/>
      <c r="AJR177" s="59"/>
      <c r="AJS177" s="59"/>
      <c r="AJT177" s="59"/>
      <c r="AJU177" s="59"/>
      <c r="AJV177" s="59"/>
      <c r="AJW177" s="59"/>
      <c r="AJX177" s="59"/>
      <c r="AJY177" s="59"/>
      <c r="AJZ177" s="59"/>
      <c r="AKA177" s="59"/>
      <c r="AKB177" s="59"/>
      <c r="AKC177" s="59"/>
      <c r="AKD177" s="59"/>
      <c r="AKE177" s="59"/>
      <c r="AKF177" s="59"/>
      <c r="AKG177" s="59"/>
      <c r="AKH177" s="59"/>
      <c r="AKI177" s="59"/>
      <c r="AKJ177" s="59"/>
      <c r="AKK177" s="59"/>
      <c r="AKL177" s="59"/>
      <c r="AKM177" s="59"/>
      <c r="AKN177" s="59"/>
      <c r="AKO177" s="59"/>
      <c r="AKP177" s="59"/>
      <c r="AKQ177" s="59"/>
      <c r="AKR177" s="59"/>
      <c r="AKS177" s="59"/>
      <c r="AKT177" s="59"/>
      <c r="AKU177" s="59"/>
      <c r="AKV177" s="59"/>
      <c r="AKW177" s="59"/>
      <c r="AKX177" s="59"/>
      <c r="AKY177" s="59"/>
      <c r="AKZ177" s="59"/>
      <c r="ALA177" s="59"/>
      <c r="ALB177" s="59"/>
      <c r="ALC177" s="59"/>
      <c r="ALD177" s="59"/>
      <c r="ALE177" s="59"/>
      <c r="ALF177" s="59"/>
      <c r="ALG177" s="59"/>
      <c r="ALH177" s="59"/>
      <c r="ALI177" s="59"/>
      <c r="ALJ177" s="59"/>
      <c r="ALK177" s="59"/>
      <c r="ALL177" s="59"/>
      <c r="ALM177" s="59"/>
      <c r="ALN177" s="59"/>
      <c r="ALO177" s="59"/>
      <c r="ALP177" s="59"/>
      <c r="ALQ177" s="59"/>
      <c r="ALR177" s="59"/>
      <c r="ALS177" s="59"/>
      <c r="ALT177" s="59"/>
      <c r="ALU177" s="59"/>
      <c r="ALV177" s="59"/>
      <c r="ALW177" s="59"/>
      <c r="ALX177" s="59"/>
      <c r="ALY177" s="59"/>
      <c r="ALZ177" s="59"/>
      <c r="AMA177" s="59"/>
      <c r="AMB177" s="59"/>
      <c r="AMC177" s="59"/>
      <c r="AMD177" s="59"/>
      <c r="AME177" s="59"/>
      <c r="AMF177" s="59"/>
      <c r="AMG177" s="59"/>
      <c r="AMH177" s="59"/>
      <c r="AMI177" s="59"/>
      <c r="AMJ177" s="59"/>
      <c r="AMK177" s="59"/>
      <c r="AML177" s="59"/>
      <c r="AMM177" s="59"/>
      <c r="AMN177" s="59"/>
      <c r="AMO177" s="59"/>
      <c r="AMP177" s="59"/>
      <c r="AMQ177" s="59"/>
      <c r="AMR177" s="59"/>
      <c r="AMS177" s="59"/>
      <c r="AMT177" s="59"/>
      <c r="AMU177" s="59"/>
      <c r="AMV177" s="59"/>
      <c r="AMW177" s="59"/>
      <c r="AMX177" s="59"/>
      <c r="AMY177" s="59"/>
      <c r="AMZ177" s="59"/>
      <c r="ANA177" s="59"/>
      <c r="ANB177" s="59"/>
      <c r="ANC177" s="59"/>
      <c r="AND177" s="59"/>
      <c r="ANE177" s="59"/>
      <c r="ANF177" s="59"/>
      <c r="ANG177" s="59"/>
      <c r="ANH177" s="59"/>
      <c r="ANI177" s="59"/>
      <c r="ANJ177" s="59"/>
      <c r="ANK177" s="59"/>
      <c r="ANL177" s="59"/>
      <c r="ANM177" s="59"/>
      <c r="ANN177" s="59"/>
      <c r="ANO177" s="59"/>
      <c r="ANP177" s="59"/>
      <c r="ANQ177" s="59"/>
      <c r="ANR177" s="59"/>
      <c r="ANS177" s="59"/>
      <c r="ANT177" s="59"/>
      <c r="ANU177" s="59"/>
      <c r="ANV177" s="59"/>
      <c r="ANW177" s="59"/>
      <c r="ANX177" s="59"/>
      <c r="ANY177" s="59"/>
      <c r="ANZ177" s="59"/>
      <c r="AOA177" s="59"/>
      <c r="AOB177" s="59"/>
      <c r="AOC177" s="59"/>
      <c r="AOD177" s="59"/>
      <c r="AOE177" s="59"/>
      <c r="AOF177" s="59"/>
      <c r="AOG177" s="59"/>
      <c r="AOH177" s="59"/>
      <c r="AOI177" s="59"/>
      <c r="AOJ177" s="59"/>
      <c r="AOK177" s="59"/>
      <c r="AOL177" s="59"/>
      <c r="AOM177" s="59"/>
      <c r="AON177" s="59"/>
      <c r="AOO177" s="59"/>
      <c r="AOP177" s="59"/>
      <c r="AOQ177" s="59"/>
      <c r="AOR177" s="59"/>
      <c r="AOS177" s="59"/>
      <c r="AOT177" s="59"/>
      <c r="AOU177" s="59"/>
      <c r="AOV177" s="59"/>
      <c r="AOW177" s="59"/>
      <c r="AOX177" s="59"/>
      <c r="AOY177" s="59"/>
      <c r="AOZ177" s="59"/>
      <c r="APA177" s="59"/>
      <c r="APB177" s="59"/>
      <c r="APC177" s="59"/>
      <c r="APD177" s="59"/>
      <c r="APE177" s="59"/>
      <c r="APF177" s="59"/>
      <c r="APG177" s="59"/>
      <c r="APH177" s="59"/>
      <c r="API177" s="59"/>
      <c r="APJ177" s="59"/>
      <c r="APK177" s="59"/>
      <c r="APL177" s="59"/>
      <c r="APM177" s="59"/>
      <c r="APN177" s="59"/>
      <c r="APO177" s="59"/>
      <c r="APP177" s="59"/>
      <c r="APQ177" s="59"/>
      <c r="APR177" s="59"/>
      <c r="APS177" s="59"/>
      <c r="APT177" s="59"/>
      <c r="APU177" s="59"/>
      <c r="APV177" s="59"/>
      <c r="APW177" s="59"/>
      <c r="APX177" s="59"/>
      <c r="APY177" s="59"/>
      <c r="APZ177" s="59"/>
      <c r="AQA177" s="59"/>
      <c r="AQB177" s="59"/>
      <c r="AQC177" s="59"/>
      <c r="AQD177" s="59"/>
      <c r="AQE177" s="59"/>
      <c r="AQF177" s="59"/>
      <c r="AQG177" s="59"/>
      <c r="AQH177" s="59"/>
      <c r="AQI177" s="59"/>
      <c r="AQJ177" s="59"/>
      <c r="AQK177" s="59"/>
      <c r="AQL177" s="59"/>
      <c r="AQM177" s="59"/>
      <c r="AQN177" s="59"/>
      <c r="AQO177" s="59"/>
      <c r="AQP177" s="59"/>
      <c r="AQQ177" s="59"/>
      <c r="AQR177" s="59"/>
      <c r="AQS177" s="59"/>
      <c r="AQT177" s="59"/>
      <c r="AQU177" s="59"/>
      <c r="AQV177" s="59"/>
      <c r="AQW177" s="59"/>
      <c r="AQX177" s="59"/>
      <c r="AQY177" s="59"/>
      <c r="AQZ177" s="59"/>
      <c r="ARA177" s="59"/>
      <c r="ARB177" s="59"/>
      <c r="ARC177" s="59"/>
      <c r="ARD177" s="59"/>
      <c r="ARE177" s="59"/>
      <c r="ARF177" s="59"/>
      <c r="ARG177" s="59"/>
      <c r="ARH177" s="59"/>
      <c r="ARI177" s="59"/>
      <c r="ARJ177" s="59"/>
      <c r="ARK177" s="59"/>
      <c r="ARL177" s="59"/>
      <c r="ARM177" s="59"/>
      <c r="ARN177" s="59"/>
      <c r="ARO177" s="59"/>
      <c r="ARP177" s="59"/>
      <c r="ARQ177" s="59"/>
      <c r="ARR177" s="59"/>
      <c r="ARS177" s="59"/>
      <c r="ART177" s="59"/>
      <c r="ARU177" s="59"/>
      <c r="ARV177" s="59"/>
      <c r="ARW177" s="59"/>
      <c r="ARX177" s="59"/>
      <c r="ARY177" s="59"/>
      <c r="ARZ177" s="59"/>
      <c r="ASA177" s="59"/>
      <c r="ASB177" s="59"/>
      <c r="ASC177" s="59"/>
      <c r="ASD177" s="59"/>
      <c r="ASE177" s="59"/>
      <c r="ASF177" s="59"/>
      <c r="ASG177" s="59"/>
      <c r="ASH177" s="59"/>
      <c r="ASI177" s="59"/>
      <c r="ASJ177" s="59"/>
      <c r="ASK177" s="59"/>
      <c r="ASL177" s="59"/>
      <c r="ASM177" s="59"/>
      <c r="ASN177" s="59"/>
      <c r="ASO177" s="59"/>
      <c r="ASP177" s="59"/>
      <c r="ASQ177" s="59"/>
      <c r="ASR177" s="59"/>
      <c r="ASS177" s="59"/>
      <c r="AST177" s="59"/>
      <c r="ASU177" s="59"/>
      <c r="ASV177" s="59"/>
      <c r="ASW177" s="59"/>
      <c r="ASX177" s="59"/>
      <c r="ASY177" s="59"/>
      <c r="ASZ177" s="59"/>
      <c r="ATA177" s="59"/>
      <c r="ATB177" s="59"/>
      <c r="ATC177" s="59"/>
      <c r="ATD177" s="59"/>
      <c r="ATE177" s="59"/>
      <c r="ATF177" s="59"/>
      <c r="ATG177" s="59"/>
      <c r="ATH177" s="59"/>
      <c r="ATI177" s="59"/>
      <c r="ATJ177" s="59"/>
      <c r="ATK177" s="59"/>
      <c r="ATL177" s="59"/>
      <c r="ATM177" s="59"/>
      <c r="ATN177" s="59"/>
      <c r="ATO177" s="59"/>
      <c r="ATP177" s="59"/>
      <c r="ATQ177" s="59"/>
      <c r="ATR177" s="59"/>
      <c r="ATS177" s="59"/>
      <c r="ATT177" s="59"/>
      <c r="ATU177" s="59"/>
      <c r="ATV177" s="59"/>
      <c r="ATW177" s="59"/>
      <c r="ATX177" s="59"/>
      <c r="ATY177" s="59"/>
      <c r="ATZ177" s="59"/>
      <c r="AUA177" s="59"/>
      <c r="AUB177" s="59"/>
      <c r="AUC177" s="59"/>
      <c r="AUD177" s="59"/>
      <c r="AUE177" s="59"/>
      <c r="AUF177" s="59"/>
      <c r="AUG177" s="59"/>
    </row>
    <row r="178" spans="1:1229" ht="28.5">
      <c r="A178" s="8" t="s">
        <v>358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4"/>
    </row>
    <row r="179" spans="1:1229" ht="28.5">
      <c r="A179" s="9" t="s">
        <v>359</v>
      </c>
      <c r="B179" s="9"/>
      <c r="C179" s="9"/>
      <c r="D179" s="9"/>
      <c r="E179" s="9"/>
      <c r="F179" s="9"/>
      <c r="G179" s="9"/>
      <c r="H179" s="9"/>
      <c r="I179" s="9"/>
      <c r="J179" s="10"/>
      <c r="K179" s="10"/>
      <c r="L179" s="10"/>
      <c r="M179" s="10"/>
      <c r="N179" s="43"/>
    </row>
    <row r="180" spans="1:1229">
      <c r="A180" s="11" t="s">
        <v>5</v>
      </c>
      <c r="B180" s="12" t="s">
        <v>12</v>
      </c>
      <c r="C180" s="13" t="s">
        <v>0</v>
      </c>
      <c r="D180" s="13" t="s">
        <v>9</v>
      </c>
      <c r="E180" s="13" t="s">
        <v>17</v>
      </c>
      <c r="F180" s="11" t="s">
        <v>7</v>
      </c>
      <c r="G180" s="11" t="s">
        <v>1</v>
      </c>
      <c r="H180" s="14" t="s">
        <v>40</v>
      </c>
      <c r="I180" s="12" t="s">
        <v>29</v>
      </c>
      <c r="J180" s="12" t="s">
        <v>8</v>
      </c>
      <c r="K180" s="12" t="s">
        <v>13</v>
      </c>
      <c r="L180" s="13" t="s">
        <v>14</v>
      </c>
      <c r="M180" s="15" t="s">
        <v>10</v>
      </c>
      <c r="N180" s="21" t="s">
        <v>6</v>
      </c>
    </row>
    <row r="181" spans="1:1229" ht="138" customHeight="1">
      <c r="A181" s="11"/>
      <c r="B181" s="12"/>
      <c r="C181" s="20"/>
      <c r="D181" s="20"/>
      <c r="E181" s="20"/>
      <c r="F181" s="11"/>
      <c r="G181" s="11"/>
      <c r="H181" s="21"/>
      <c r="I181" s="12"/>
      <c r="J181" s="12"/>
      <c r="K181" s="12"/>
      <c r="L181" s="20"/>
      <c r="M181" s="22"/>
      <c r="N181" s="11"/>
    </row>
    <row r="182" spans="1:1229" ht="28.5">
      <c r="A182" s="68"/>
      <c r="B182" s="56" t="s">
        <v>360</v>
      </c>
      <c r="C182" s="25"/>
      <c r="D182" s="25"/>
      <c r="E182" s="25"/>
      <c r="F182" s="23"/>
      <c r="G182" s="23"/>
      <c r="H182" s="44"/>
      <c r="I182" s="24"/>
      <c r="J182" s="24"/>
      <c r="K182" s="24"/>
      <c r="L182" s="25"/>
      <c r="M182" s="26"/>
      <c r="N182" s="23"/>
    </row>
    <row r="183" spans="1:1229" ht="28.5">
      <c r="A183" s="68">
        <v>1</v>
      </c>
      <c r="B183" s="56" t="s">
        <v>361</v>
      </c>
      <c r="C183" s="25" t="s">
        <v>22</v>
      </c>
      <c r="D183" s="25" t="s">
        <v>362</v>
      </c>
      <c r="E183" s="25" t="s">
        <v>334</v>
      </c>
      <c r="F183" s="23" t="s">
        <v>363</v>
      </c>
      <c r="G183" s="23">
        <v>9807519086</v>
      </c>
      <c r="H183" s="44">
        <v>47</v>
      </c>
      <c r="I183" s="24">
        <v>400</v>
      </c>
      <c r="J183" s="24">
        <v>205</v>
      </c>
      <c r="K183" s="24">
        <v>150.88</v>
      </c>
      <c r="L183" s="25">
        <v>249.11</v>
      </c>
      <c r="M183" s="26">
        <f>SUM(K183:L183)</f>
        <v>399.99</v>
      </c>
      <c r="N183" s="23"/>
    </row>
    <row r="184" spans="1:1229" ht="28.5">
      <c r="A184" s="68">
        <v>2</v>
      </c>
      <c r="B184" s="56" t="s">
        <v>364</v>
      </c>
      <c r="C184" s="25" t="s">
        <v>22</v>
      </c>
      <c r="D184" s="25" t="s">
        <v>222</v>
      </c>
      <c r="E184" s="25" t="s">
        <v>223</v>
      </c>
      <c r="F184" s="23" t="s">
        <v>365</v>
      </c>
      <c r="G184" s="23"/>
      <c r="H184" s="44">
        <v>54</v>
      </c>
      <c r="I184" s="24">
        <v>200</v>
      </c>
      <c r="J184" s="24">
        <v>100</v>
      </c>
      <c r="K184" s="24">
        <v>78.87</v>
      </c>
      <c r="L184" s="25">
        <v>101.02</v>
      </c>
      <c r="M184" s="26">
        <f t="shared" ref="M184:M188" si="16">SUM(K184:L184)</f>
        <v>179.89</v>
      </c>
      <c r="N184" s="23"/>
    </row>
    <row r="185" spans="1:1229" ht="28.5">
      <c r="A185" s="68">
        <v>3</v>
      </c>
      <c r="B185" s="56" t="s">
        <v>366</v>
      </c>
      <c r="C185" s="25" t="s">
        <v>22</v>
      </c>
      <c r="D185" s="25" t="s">
        <v>367</v>
      </c>
      <c r="E185" s="25" t="s">
        <v>349</v>
      </c>
      <c r="F185" s="23" t="s">
        <v>368</v>
      </c>
      <c r="G185" s="23"/>
      <c r="H185" s="44">
        <v>33</v>
      </c>
      <c r="I185" s="24">
        <v>200</v>
      </c>
      <c r="J185" s="24">
        <v>100</v>
      </c>
      <c r="K185" s="24">
        <v>89.21</v>
      </c>
      <c r="L185" s="25">
        <v>101</v>
      </c>
      <c r="M185" s="26">
        <f t="shared" si="16"/>
        <v>190.20999999999998</v>
      </c>
      <c r="N185" s="23"/>
    </row>
    <row r="186" spans="1:1229" ht="57">
      <c r="A186" s="68">
        <v>4</v>
      </c>
      <c r="B186" s="56" t="s">
        <v>369</v>
      </c>
      <c r="C186" s="25" t="s">
        <v>22</v>
      </c>
      <c r="D186" s="25" t="s">
        <v>370</v>
      </c>
      <c r="E186" s="25" t="s">
        <v>371</v>
      </c>
      <c r="F186" s="56" t="s">
        <v>372</v>
      </c>
      <c r="G186" s="68">
        <v>9803811103</v>
      </c>
      <c r="H186" s="44">
        <v>35</v>
      </c>
      <c r="I186" s="24">
        <v>205</v>
      </c>
      <c r="J186" s="24">
        <v>100</v>
      </c>
      <c r="K186" s="24">
        <v>86.87</v>
      </c>
      <c r="L186" s="25">
        <v>118.42</v>
      </c>
      <c r="M186" s="26">
        <f t="shared" si="16"/>
        <v>205.29000000000002</v>
      </c>
      <c r="N186" s="23"/>
    </row>
    <row r="187" spans="1:1229" ht="57">
      <c r="A187" s="68">
        <v>5</v>
      </c>
      <c r="B187" s="56" t="s">
        <v>373</v>
      </c>
      <c r="C187" s="25" t="s">
        <v>22</v>
      </c>
      <c r="D187" s="25" t="s">
        <v>183</v>
      </c>
      <c r="E187" s="25" t="s">
        <v>374</v>
      </c>
      <c r="F187" s="56" t="s">
        <v>375</v>
      </c>
      <c r="G187" s="68">
        <v>9857050401</v>
      </c>
      <c r="H187" s="44">
        <v>16</v>
      </c>
      <c r="I187" s="24">
        <v>200</v>
      </c>
      <c r="J187" s="24">
        <v>100</v>
      </c>
      <c r="K187" s="24">
        <v>81.59</v>
      </c>
      <c r="L187" s="25">
        <v>116.08</v>
      </c>
      <c r="M187" s="26">
        <f t="shared" si="16"/>
        <v>197.67000000000002</v>
      </c>
      <c r="N187" s="23"/>
    </row>
    <row r="188" spans="1:1229" ht="28.5">
      <c r="A188" s="68">
        <v>6</v>
      </c>
      <c r="B188" s="56" t="s">
        <v>376</v>
      </c>
      <c r="C188" s="25" t="s">
        <v>22</v>
      </c>
      <c r="D188" s="25" t="s">
        <v>377</v>
      </c>
      <c r="E188" s="25" t="s">
        <v>261</v>
      </c>
      <c r="F188" s="56" t="s">
        <v>378</v>
      </c>
      <c r="G188" s="23">
        <v>9816497642</v>
      </c>
      <c r="H188" s="44">
        <v>33</v>
      </c>
      <c r="I188" s="24">
        <v>200</v>
      </c>
      <c r="J188" s="24">
        <v>100</v>
      </c>
      <c r="K188" s="24">
        <v>79.209999999999994</v>
      </c>
      <c r="L188" s="25">
        <v>117.28</v>
      </c>
      <c r="M188" s="26">
        <f t="shared" si="16"/>
        <v>196.49</v>
      </c>
      <c r="N188" s="23"/>
    </row>
    <row r="189" spans="1:1229" ht="28.5">
      <c r="A189" s="68">
        <v>7</v>
      </c>
      <c r="B189" s="56" t="s">
        <v>380</v>
      </c>
      <c r="C189" s="25" t="s">
        <v>22</v>
      </c>
      <c r="D189" s="25" t="s">
        <v>381</v>
      </c>
      <c r="E189" s="25" t="s">
        <v>261</v>
      </c>
      <c r="F189" s="23" t="s">
        <v>382</v>
      </c>
      <c r="G189" s="68">
        <v>9807484935</v>
      </c>
      <c r="H189" s="44">
        <v>26</v>
      </c>
      <c r="I189" s="24">
        <v>205</v>
      </c>
      <c r="J189" s="24">
        <v>100</v>
      </c>
      <c r="K189" s="24">
        <v>81.41</v>
      </c>
      <c r="L189" s="25">
        <v>118.28</v>
      </c>
      <c r="M189" s="26">
        <f>SUM(K189:L189)</f>
        <v>199.69</v>
      </c>
      <c r="N189" s="23"/>
    </row>
    <row r="190" spans="1:1229" s="67" customFormat="1" ht="28.5">
      <c r="A190" s="36" t="s">
        <v>11</v>
      </c>
      <c r="B190" s="36"/>
      <c r="C190" s="36"/>
      <c r="D190" s="36"/>
      <c r="E190" s="36"/>
      <c r="F190" s="36"/>
      <c r="G190" s="36"/>
      <c r="H190" s="36"/>
      <c r="I190" s="73">
        <f>SUM(I183:I189)</f>
        <v>1610</v>
      </c>
      <c r="J190" s="82">
        <f t="shared" ref="J190:M190" si="17">SUM(J183:J189)</f>
        <v>805</v>
      </c>
      <c r="K190" s="73">
        <f t="shared" si="17"/>
        <v>648.04</v>
      </c>
      <c r="L190" s="73">
        <f t="shared" si="17"/>
        <v>921.18999999999994</v>
      </c>
      <c r="M190" s="73">
        <f t="shared" si="17"/>
        <v>1569.23</v>
      </c>
      <c r="N190" s="36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  <c r="IW190" s="59"/>
      <c r="IX190" s="59"/>
      <c r="IY190" s="59"/>
      <c r="IZ190" s="59"/>
      <c r="JA190" s="59"/>
      <c r="JB190" s="59"/>
      <c r="JC190" s="59"/>
      <c r="JD190" s="59"/>
      <c r="JE190" s="59"/>
      <c r="JF190" s="59"/>
      <c r="JG190" s="59"/>
      <c r="JH190" s="59"/>
      <c r="JI190" s="59"/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  <c r="JT190" s="59"/>
      <c r="JU190" s="59"/>
      <c r="JV190" s="59"/>
      <c r="JW190" s="59"/>
      <c r="JX190" s="59"/>
      <c r="JY190" s="59"/>
      <c r="JZ190" s="59"/>
      <c r="KA190" s="59"/>
      <c r="KB190" s="59"/>
      <c r="KC190" s="59"/>
      <c r="KD190" s="59"/>
      <c r="KE190" s="59"/>
      <c r="KF190" s="59"/>
      <c r="KG190" s="59"/>
      <c r="KH190" s="59"/>
      <c r="KI190" s="59"/>
      <c r="KJ190" s="59"/>
      <c r="KK190" s="59"/>
      <c r="KL190" s="59"/>
      <c r="KM190" s="59"/>
      <c r="KN190" s="59"/>
      <c r="KO190" s="59"/>
      <c r="KP190" s="59"/>
      <c r="KQ190" s="59"/>
      <c r="KR190" s="59"/>
      <c r="KS190" s="59"/>
      <c r="KT190" s="59"/>
      <c r="KU190" s="59"/>
      <c r="KV190" s="59"/>
      <c r="KW190" s="59"/>
      <c r="KX190" s="59"/>
      <c r="KY190" s="59"/>
      <c r="KZ190" s="59"/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L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D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  <c r="RV190" s="59"/>
      <c r="RW190" s="59"/>
      <c r="RX190" s="59"/>
      <c r="RY190" s="59"/>
      <c r="RZ190" s="59"/>
      <c r="SA190" s="59"/>
      <c r="SB190" s="59"/>
      <c r="SC190" s="59"/>
      <c r="SD190" s="59"/>
      <c r="SE190" s="59"/>
      <c r="SF190" s="59"/>
      <c r="SG190" s="59"/>
      <c r="SH190" s="59"/>
      <c r="SI190" s="59"/>
      <c r="SJ190" s="59"/>
      <c r="SK190" s="59"/>
      <c r="SL190" s="59"/>
      <c r="SM190" s="59"/>
      <c r="SN190" s="59"/>
      <c r="SO190" s="59"/>
      <c r="SP190" s="59"/>
      <c r="SQ190" s="59"/>
      <c r="SR190" s="59"/>
      <c r="SS190" s="59"/>
      <c r="ST190" s="59"/>
      <c r="SU190" s="59"/>
      <c r="SV190" s="59"/>
      <c r="SW190" s="59"/>
      <c r="SX190" s="59"/>
      <c r="SY190" s="59"/>
      <c r="SZ190" s="59"/>
      <c r="TA190" s="59"/>
      <c r="TB190" s="59"/>
      <c r="TC190" s="59"/>
      <c r="TD190" s="59"/>
      <c r="TE190" s="59"/>
      <c r="TF190" s="59"/>
      <c r="TG190" s="59"/>
      <c r="TH190" s="59"/>
      <c r="TI190" s="59"/>
      <c r="TJ190" s="59"/>
      <c r="TK190" s="59"/>
      <c r="TL190" s="59"/>
      <c r="TM190" s="59"/>
      <c r="TN190" s="59"/>
      <c r="TO190" s="59"/>
      <c r="TP190" s="59"/>
      <c r="TQ190" s="59"/>
      <c r="TR190" s="59"/>
      <c r="TS190" s="59"/>
      <c r="TT190" s="59"/>
      <c r="TU190" s="59"/>
      <c r="TV190" s="59"/>
      <c r="TW190" s="59"/>
      <c r="TX190" s="59"/>
      <c r="TY190" s="59"/>
      <c r="TZ190" s="59"/>
      <c r="UA190" s="59"/>
      <c r="UB190" s="59"/>
      <c r="UC190" s="59"/>
      <c r="UD190" s="59"/>
      <c r="UE190" s="59"/>
      <c r="UF190" s="59"/>
      <c r="UG190" s="59"/>
      <c r="UH190" s="59"/>
      <c r="UI190" s="59"/>
      <c r="UJ190" s="59"/>
      <c r="UK190" s="59"/>
      <c r="UL190" s="59"/>
      <c r="UM190" s="59"/>
      <c r="UN190" s="59"/>
      <c r="UO190" s="59"/>
      <c r="UP190" s="59"/>
      <c r="UQ190" s="59"/>
      <c r="UR190" s="59"/>
      <c r="US190" s="59"/>
      <c r="UT190" s="59"/>
      <c r="UU190" s="59"/>
      <c r="UV190" s="59"/>
      <c r="UW190" s="59"/>
      <c r="UX190" s="59"/>
      <c r="UY190" s="59"/>
      <c r="UZ190" s="59"/>
      <c r="VA190" s="59"/>
      <c r="VB190" s="59"/>
      <c r="VC190" s="59"/>
      <c r="VD190" s="59"/>
      <c r="VE190" s="59"/>
      <c r="VF190" s="59"/>
      <c r="VG190" s="59"/>
      <c r="VH190" s="59"/>
      <c r="VI190" s="59"/>
      <c r="VJ190" s="59"/>
      <c r="VK190" s="59"/>
      <c r="VL190" s="59"/>
      <c r="VM190" s="59"/>
      <c r="VN190" s="59"/>
      <c r="VO190" s="59"/>
      <c r="VP190" s="59"/>
      <c r="VQ190" s="59"/>
      <c r="VR190" s="59"/>
      <c r="VS190" s="59"/>
      <c r="VT190" s="59"/>
      <c r="VU190" s="59"/>
      <c r="VV190" s="59"/>
      <c r="VW190" s="59"/>
      <c r="VX190" s="59"/>
      <c r="VY190" s="59"/>
      <c r="VZ190" s="59"/>
      <c r="WA190" s="59"/>
      <c r="WB190" s="59"/>
      <c r="WC190" s="59"/>
      <c r="WD190" s="59"/>
      <c r="WE190" s="59"/>
      <c r="WF190" s="59"/>
      <c r="WG190" s="59"/>
      <c r="WH190" s="59"/>
      <c r="WI190" s="59"/>
      <c r="WJ190" s="59"/>
      <c r="WK190" s="59"/>
      <c r="WL190" s="59"/>
      <c r="WM190" s="59"/>
      <c r="WN190" s="59"/>
      <c r="WO190" s="59"/>
      <c r="WP190" s="59"/>
      <c r="WQ190" s="59"/>
      <c r="WR190" s="59"/>
      <c r="WS190" s="59"/>
      <c r="WT190" s="59"/>
      <c r="WU190" s="59"/>
      <c r="WV190" s="59"/>
      <c r="WW190" s="59"/>
      <c r="WX190" s="59"/>
      <c r="WY190" s="59"/>
      <c r="WZ190" s="59"/>
      <c r="XA190" s="59"/>
      <c r="XB190" s="59"/>
      <c r="XC190" s="59"/>
      <c r="XD190" s="59"/>
      <c r="XE190" s="59"/>
      <c r="XF190" s="59"/>
      <c r="XG190" s="59"/>
      <c r="XH190" s="59"/>
      <c r="XI190" s="59"/>
      <c r="XJ190" s="59"/>
      <c r="XK190" s="59"/>
      <c r="XL190" s="59"/>
      <c r="XM190" s="59"/>
      <c r="XN190" s="59"/>
      <c r="XO190" s="59"/>
      <c r="XP190" s="59"/>
      <c r="XQ190" s="59"/>
      <c r="XR190" s="59"/>
      <c r="XS190" s="59"/>
      <c r="XT190" s="59"/>
      <c r="XU190" s="59"/>
      <c r="XV190" s="59"/>
      <c r="XW190" s="59"/>
      <c r="XX190" s="59"/>
      <c r="XY190" s="59"/>
      <c r="XZ190" s="59"/>
      <c r="YA190" s="59"/>
      <c r="YB190" s="59"/>
      <c r="YC190" s="59"/>
      <c r="YD190" s="59"/>
      <c r="YE190" s="59"/>
      <c r="YF190" s="59"/>
      <c r="YG190" s="59"/>
      <c r="YH190" s="59"/>
      <c r="YI190" s="59"/>
      <c r="YJ190" s="59"/>
      <c r="YK190" s="59"/>
      <c r="YL190" s="59"/>
      <c r="YM190" s="59"/>
      <c r="YN190" s="59"/>
      <c r="YO190" s="59"/>
      <c r="YP190" s="59"/>
      <c r="YQ190" s="59"/>
      <c r="YR190" s="59"/>
      <c r="YS190" s="59"/>
      <c r="YT190" s="59"/>
      <c r="YU190" s="59"/>
      <c r="YV190" s="59"/>
      <c r="YW190" s="59"/>
      <c r="YX190" s="59"/>
      <c r="YY190" s="59"/>
      <c r="YZ190" s="59"/>
      <c r="ZA190" s="59"/>
      <c r="ZB190" s="59"/>
      <c r="ZC190" s="59"/>
      <c r="ZD190" s="59"/>
      <c r="ZE190" s="59"/>
      <c r="ZF190" s="59"/>
      <c r="ZG190" s="59"/>
      <c r="ZH190" s="59"/>
      <c r="ZI190" s="59"/>
      <c r="ZJ190" s="59"/>
      <c r="ZK190" s="59"/>
      <c r="ZL190" s="59"/>
      <c r="ZM190" s="59"/>
      <c r="ZN190" s="59"/>
      <c r="ZO190" s="59"/>
      <c r="ZP190" s="59"/>
      <c r="ZQ190" s="59"/>
      <c r="ZR190" s="59"/>
      <c r="ZS190" s="59"/>
      <c r="ZT190" s="59"/>
      <c r="ZU190" s="59"/>
      <c r="ZV190" s="59"/>
      <c r="ZW190" s="59"/>
      <c r="ZX190" s="59"/>
      <c r="ZY190" s="59"/>
      <c r="ZZ190" s="59"/>
      <c r="AAA190" s="59"/>
      <c r="AAB190" s="59"/>
      <c r="AAC190" s="59"/>
      <c r="AAD190" s="59"/>
      <c r="AAE190" s="59"/>
      <c r="AAF190" s="59"/>
      <c r="AAG190" s="59"/>
      <c r="AAH190" s="59"/>
      <c r="AAI190" s="59"/>
      <c r="AAJ190" s="59"/>
      <c r="AAK190" s="59"/>
      <c r="AAL190" s="59"/>
      <c r="AAM190" s="59"/>
      <c r="AAN190" s="59"/>
      <c r="AAO190" s="59"/>
      <c r="AAP190" s="59"/>
      <c r="AAQ190" s="59"/>
      <c r="AAR190" s="59"/>
      <c r="AAS190" s="59"/>
      <c r="AAT190" s="59"/>
      <c r="AAU190" s="59"/>
      <c r="AAV190" s="59"/>
      <c r="AAW190" s="59"/>
      <c r="AAX190" s="59"/>
      <c r="AAY190" s="59"/>
      <c r="AAZ190" s="59"/>
      <c r="ABA190" s="59"/>
      <c r="ABB190" s="59"/>
      <c r="ABC190" s="59"/>
      <c r="ABD190" s="59"/>
      <c r="ABE190" s="59"/>
      <c r="ABF190" s="59"/>
      <c r="ABG190" s="59"/>
      <c r="ABH190" s="59"/>
      <c r="ABI190" s="59"/>
      <c r="ABJ190" s="59"/>
      <c r="ABK190" s="59"/>
      <c r="ABL190" s="59"/>
      <c r="ABM190" s="59"/>
      <c r="ABN190" s="59"/>
      <c r="ABO190" s="59"/>
      <c r="ABP190" s="59"/>
      <c r="ABQ190" s="59"/>
      <c r="ABR190" s="59"/>
      <c r="ABS190" s="59"/>
      <c r="ABT190" s="59"/>
      <c r="ABU190" s="59"/>
      <c r="ABV190" s="59"/>
      <c r="ABW190" s="59"/>
      <c r="ABX190" s="59"/>
      <c r="ABY190" s="59"/>
      <c r="ABZ190" s="59"/>
      <c r="ACA190" s="59"/>
      <c r="ACB190" s="59"/>
      <c r="ACC190" s="59"/>
      <c r="ACD190" s="59"/>
      <c r="ACE190" s="59"/>
      <c r="ACF190" s="59"/>
      <c r="ACG190" s="59"/>
      <c r="ACH190" s="59"/>
      <c r="ACI190" s="59"/>
      <c r="ACJ190" s="59"/>
      <c r="ACK190" s="59"/>
      <c r="ACL190" s="59"/>
      <c r="ACM190" s="59"/>
      <c r="ACN190" s="59"/>
      <c r="ACO190" s="59"/>
      <c r="ACP190" s="59"/>
      <c r="ACQ190" s="59"/>
      <c r="ACR190" s="59"/>
      <c r="ACS190" s="59"/>
      <c r="ACT190" s="59"/>
      <c r="ACU190" s="59"/>
      <c r="ACV190" s="59"/>
      <c r="ACW190" s="59"/>
      <c r="ACX190" s="59"/>
      <c r="ACY190" s="59"/>
      <c r="ACZ190" s="59"/>
      <c r="ADA190" s="59"/>
      <c r="ADB190" s="59"/>
      <c r="ADC190" s="59"/>
      <c r="ADD190" s="59"/>
      <c r="ADE190" s="59"/>
      <c r="ADF190" s="59"/>
      <c r="ADG190" s="59"/>
      <c r="ADH190" s="59"/>
      <c r="ADI190" s="59"/>
      <c r="ADJ190" s="59"/>
      <c r="ADK190" s="59"/>
      <c r="ADL190" s="59"/>
      <c r="ADM190" s="59"/>
      <c r="ADN190" s="59"/>
      <c r="ADO190" s="59"/>
      <c r="ADP190" s="59"/>
      <c r="ADQ190" s="59"/>
      <c r="ADR190" s="59"/>
      <c r="ADS190" s="59"/>
      <c r="ADT190" s="59"/>
      <c r="ADU190" s="59"/>
      <c r="ADV190" s="59"/>
      <c r="ADW190" s="59"/>
      <c r="ADX190" s="59"/>
      <c r="ADY190" s="59"/>
      <c r="ADZ190" s="59"/>
      <c r="AEA190" s="59"/>
      <c r="AEB190" s="59"/>
      <c r="AEC190" s="59"/>
      <c r="AED190" s="59"/>
      <c r="AEE190" s="59"/>
      <c r="AEF190" s="59"/>
      <c r="AEG190" s="59"/>
      <c r="AEH190" s="59"/>
      <c r="AEI190" s="59"/>
      <c r="AEJ190" s="59"/>
      <c r="AEK190" s="59"/>
      <c r="AEL190" s="59"/>
      <c r="AEM190" s="59"/>
      <c r="AEN190" s="59"/>
      <c r="AEO190" s="59"/>
      <c r="AEP190" s="59"/>
      <c r="AEQ190" s="59"/>
      <c r="AER190" s="59"/>
      <c r="AES190" s="59"/>
      <c r="AET190" s="59"/>
      <c r="AEU190" s="59"/>
      <c r="AEV190" s="59"/>
      <c r="AEW190" s="59"/>
      <c r="AEX190" s="59"/>
      <c r="AEY190" s="59"/>
      <c r="AEZ190" s="59"/>
      <c r="AFA190" s="59"/>
      <c r="AFB190" s="59"/>
      <c r="AFC190" s="59"/>
      <c r="AFD190" s="59"/>
      <c r="AFE190" s="59"/>
      <c r="AFF190" s="59"/>
      <c r="AFG190" s="59"/>
      <c r="AFH190" s="59"/>
      <c r="AFI190" s="59"/>
      <c r="AFJ190" s="59"/>
      <c r="AFK190" s="59"/>
      <c r="AFL190" s="59"/>
      <c r="AFM190" s="59"/>
      <c r="AFN190" s="59"/>
      <c r="AFO190" s="59"/>
      <c r="AFP190" s="59"/>
      <c r="AFQ190" s="59"/>
      <c r="AFR190" s="59"/>
      <c r="AFS190" s="59"/>
      <c r="AFT190" s="59"/>
      <c r="AFU190" s="59"/>
      <c r="AFV190" s="59"/>
      <c r="AFW190" s="59"/>
      <c r="AFX190" s="59"/>
      <c r="AFY190" s="59"/>
      <c r="AFZ190" s="59"/>
      <c r="AGA190" s="59"/>
      <c r="AGB190" s="59"/>
      <c r="AGC190" s="59"/>
      <c r="AGD190" s="59"/>
      <c r="AGE190" s="59"/>
      <c r="AGF190" s="59"/>
      <c r="AGG190" s="59"/>
      <c r="AGH190" s="59"/>
      <c r="AGI190" s="59"/>
      <c r="AGJ190" s="59"/>
      <c r="AGK190" s="59"/>
      <c r="AGL190" s="59"/>
      <c r="AGM190" s="59"/>
      <c r="AGN190" s="59"/>
      <c r="AGO190" s="59"/>
      <c r="AGP190" s="59"/>
      <c r="AGQ190" s="59"/>
      <c r="AGR190" s="59"/>
      <c r="AGS190" s="59"/>
      <c r="AGT190" s="59"/>
      <c r="AGU190" s="59"/>
      <c r="AGV190" s="59"/>
      <c r="AGW190" s="59"/>
      <c r="AGX190" s="59"/>
      <c r="AGY190" s="59"/>
      <c r="AGZ190" s="59"/>
      <c r="AHA190" s="59"/>
      <c r="AHB190" s="59"/>
      <c r="AHC190" s="59"/>
      <c r="AHD190" s="59"/>
      <c r="AHE190" s="59"/>
      <c r="AHF190" s="59"/>
      <c r="AHG190" s="59"/>
      <c r="AHH190" s="59"/>
      <c r="AHI190" s="59"/>
      <c r="AHJ190" s="59"/>
      <c r="AHK190" s="59"/>
      <c r="AHL190" s="59"/>
      <c r="AHM190" s="59"/>
      <c r="AHN190" s="59"/>
      <c r="AHO190" s="59"/>
      <c r="AHP190" s="59"/>
      <c r="AHQ190" s="59"/>
      <c r="AHR190" s="59"/>
      <c r="AHS190" s="59"/>
      <c r="AHT190" s="59"/>
      <c r="AHU190" s="59"/>
      <c r="AHV190" s="59"/>
      <c r="AHW190" s="59"/>
      <c r="AHX190" s="59"/>
      <c r="AHY190" s="59"/>
      <c r="AHZ190" s="59"/>
      <c r="AIA190" s="59"/>
      <c r="AIB190" s="59"/>
      <c r="AIC190" s="59"/>
      <c r="AID190" s="59"/>
      <c r="AIE190" s="59"/>
      <c r="AIF190" s="59"/>
      <c r="AIG190" s="59"/>
      <c r="AIH190" s="59"/>
      <c r="AII190" s="59"/>
      <c r="AIJ190" s="59"/>
      <c r="AIK190" s="59"/>
      <c r="AIL190" s="59"/>
      <c r="AIM190" s="59"/>
      <c r="AIN190" s="59"/>
      <c r="AIO190" s="59"/>
      <c r="AIP190" s="59"/>
      <c r="AIQ190" s="59"/>
      <c r="AIR190" s="59"/>
      <c r="AIS190" s="59"/>
      <c r="AIT190" s="59"/>
      <c r="AIU190" s="59"/>
      <c r="AIV190" s="59"/>
      <c r="AIW190" s="59"/>
      <c r="AIX190" s="59"/>
      <c r="AIY190" s="59"/>
      <c r="AIZ190" s="59"/>
      <c r="AJA190" s="59"/>
      <c r="AJB190" s="59"/>
      <c r="AJC190" s="59"/>
      <c r="AJD190" s="59"/>
      <c r="AJE190" s="59"/>
      <c r="AJF190" s="59"/>
      <c r="AJG190" s="59"/>
      <c r="AJH190" s="59"/>
      <c r="AJI190" s="59"/>
      <c r="AJJ190" s="59"/>
      <c r="AJK190" s="59"/>
      <c r="AJL190" s="59"/>
      <c r="AJM190" s="59"/>
      <c r="AJN190" s="59"/>
      <c r="AJO190" s="59"/>
      <c r="AJP190" s="59"/>
      <c r="AJQ190" s="59"/>
      <c r="AJR190" s="59"/>
      <c r="AJS190" s="59"/>
      <c r="AJT190" s="59"/>
      <c r="AJU190" s="59"/>
      <c r="AJV190" s="59"/>
      <c r="AJW190" s="59"/>
      <c r="AJX190" s="59"/>
      <c r="AJY190" s="59"/>
      <c r="AJZ190" s="59"/>
      <c r="AKA190" s="59"/>
      <c r="AKB190" s="59"/>
      <c r="AKC190" s="59"/>
      <c r="AKD190" s="59"/>
      <c r="AKE190" s="59"/>
      <c r="AKF190" s="59"/>
      <c r="AKG190" s="59"/>
      <c r="AKH190" s="59"/>
      <c r="AKI190" s="59"/>
      <c r="AKJ190" s="59"/>
      <c r="AKK190" s="59"/>
      <c r="AKL190" s="59"/>
      <c r="AKM190" s="59"/>
      <c r="AKN190" s="59"/>
      <c r="AKO190" s="59"/>
      <c r="AKP190" s="59"/>
      <c r="AKQ190" s="59"/>
      <c r="AKR190" s="59"/>
      <c r="AKS190" s="59"/>
      <c r="AKT190" s="59"/>
      <c r="AKU190" s="59"/>
      <c r="AKV190" s="59"/>
      <c r="AKW190" s="59"/>
      <c r="AKX190" s="59"/>
      <c r="AKY190" s="59"/>
      <c r="AKZ190" s="59"/>
      <c r="ALA190" s="59"/>
      <c r="ALB190" s="59"/>
      <c r="ALC190" s="59"/>
      <c r="ALD190" s="59"/>
      <c r="ALE190" s="59"/>
      <c r="ALF190" s="59"/>
      <c r="ALG190" s="59"/>
      <c r="ALH190" s="59"/>
      <c r="ALI190" s="59"/>
      <c r="ALJ190" s="59"/>
      <c r="ALK190" s="59"/>
      <c r="ALL190" s="59"/>
      <c r="ALM190" s="59"/>
      <c r="ALN190" s="59"/>
      <c r="ALO190" s="59"/>
      <c r="ALP190" s="59"/>
      <c r="ALQ190" s="59"/>
      <c r="ALR190" s="59"/>
      <c r="ALS190" s="59"/>
      <c r="ALT190" s="59"/>
      <c r="ALU190" s="59"/>
      <c r="ALV190" s="59"/>
      <c r="ALW190" s="59"/>
      <c r="ALX190" s="59"/>
      <c r="ALY190" s="59"/>
      <c r="ALZ190" s="59"/>
      <c r="AMA190" s="59"/>
      <c r="AMB190" s="59"/>
      <c r="AMC190" s="59"/>
      <c r="AMD190" s="59"/>
      <c r="AME190" s="59"/>
      <c r="AMF190" s="59"/>
      <c r="AMG190" s="59"/>
      <c r="AMH190" s="59"/>
      <c r="AMI190" s="59"/>
      <c r="AMJ190" s="59"/>
      <c r="AMK190" s="59"/>
      <c r="AML190" s="59"/>
      <c r="AMM190" s="59"/>
      <c r="AMN190" s="59"/>
      <c r="AMO190" s="59"/>
      <c r="AMP190" s="59"/>
      <c r="AMQ190" s="59"/>
      <c r="AMR190" s="59"/>
      <c r="AMS190" s="59"/>
      <c r="AMT190" s="59"/>
      <c r="AMU190" s="59"/>
      <c r="AMV190" s="59"/>
      <c r="AMW190" s="59"/>
      <c r="AMX190" s="59"/>
      <c r="AMY190" s="59"/>
      <c r="AMZ190" s="59"/>
      <c r="ANA190" s="59"/>
      <c r="ANB190" s="59"/>
      <c r="ANC190" s="59"/>
      <c r="AND190" s="59"/>
      <c r="ANE190" s="59"/>
      <c r="ANF190" s="59"/>
      <c r="ANG190" s="59"/>
      <c r="ANH190" s="59"/>
      <c r="ANI190" s="59"/>
      <c r="ANJ190" s="59"/>
      <c r="ANK190" s="59"/>
      <c r="ANL190" s="59"/>
      <c r="ANM190" s="59"/>
      <c r="ANN190" s="59"/>
      <c r="ANO190" s="59"/>
      <c r="ANP190" s="59"/>
      <c r="ANQ190" s="59"/>
      <c r="ANR190" s="59"/>
      <c r="ANS190" s="59"/>
      <c r="ANT190" s="59"/>
      <c r="ANU190" s="59"/>
      <c r="ANV190" s="59"/>
      <c r="ANW190" s="59"/>
      <c r="ANX190" s="59"/>
      <c r="ANY190" s="59"/>
      <c r="ANZ190" s="59"/>
      <c r="AOA190" s="59"/>
      <c r="AOB190" s="59"/>
      <c r="AOC190" s="59"/>
      <c r="AOD190" s="59"/>
      <c r="AOE190" s="59"/>
      <c r="AOF190" s="59"/>
      <c r="AOG190" s="59"/>
      <c r="AOH190" s="59"/>
      <c r="AOI190" s="59"/>
      <c r="AOJ190" s="59"/>
      <c r="AOK190" s="59"/>
      <c r="AOL190" s="59"/>
      <c r="AOM190" s="59"/>
      <c r="AON190" s="59"/>
      <c r="AOO190" s="59"/>
      <c r="AOP190" s="59"/>
      <c r="AOQ190" s="59"/>
      <c r="AOR190" s="59"/>
      <c r="AOS190" s="59"/>
      <c r="AOT190" s="59"/>
      <c r="AOU190" s="59"/>
      <c r="AOV190" s="59"/>
      <c r="AOW190" s="59"/>
      <c r="AOX190" s="59"/>
      <c r="AOY190" s="59"/>
      <c r="AOZ190" s="59"/>
      <c r="APA190" s="59"/>
      <c r="APB190" s="59"/>
      <c r="APC190" s="59"/>
      <c r="APD190" s="59"/>
      <c r="APE190" s="59"/>
      <c r="APF190" s="59"/>
      <c r="APG190" s="59"/>
      <c r="APH190" s="59"/>
      <c r="API190" s="59"/>
      <c r="APJ190" s="59"/>
      <c r="APK190" s="59"/>
      <c r="APL190" s="59"/>
      <c r="APM190" s="59"/>
      <c r="APN190" s="59"/>
      <c r="APO190" s="59"/>
      <c r="APP190" s="59"/>
      <c r="APQ190" s="59"/>
      <c r="APR190" s="59"/>
      <c r="APS190" s="59"/>
      <c r="APT190" s="59"/>
      <c r="APU190" s="59"/>
      <c r="APV190" s="59"/>
      <c r="APW190" s="59"/>
      <c r="APX190" s="59"/>
      <c r="APY190" s="59"/>
      <c r="APZ190" s="59"/>
      <c r="AQA190" s="59"/>
      <c r="AQB190" s="59"/>
      <c r="AQC190" s="59"/>
      <c r="AQD190" s="59"/>
      <c r="AQE190" s="59"/>
      <c r="AQF190" s="59"/>
      <c r="AQG190" s="59"/>
      <c r="AQH190" s="59"/>
      <c r="AQI190" s="59"/>
      <c r="AQJ190" s="59"/>
      <c r="AQK190" s="59"/>
      <c r="AQL190" s="59"/>
      <c r="AQM190" s="59"/>
      <c r="AQN190" s="59"/>
      <c r="AQO190" s="59"/>
      <c r="AQP190" s="59"/>
      <c r="AQQ190" s="59"/>
      <c r="AQR190" s="59"/>
      <c r="AQS190" s="59"/>
      <c r="AQT190" s="59"/>
      <c r="AQU190" s="59"/>
      <c r="AQV190" s="59"/>
      <c r="AQW190" s="59"/>
      <c r="AQX190" s="59"/>
      <c r="AQY190" s="59"/>
      <c r="AQZ190" s="59"/>
      <c r="ARA190" s="59"/>
      <c r="ARB190" s="59"/>
      <c r="ARC190" s="59"/>
      <c r="ARD190" s="59"/>
      <c r="ARE190" s="59"/>
      <c r="ARF190" s="59"/>
      <c r="ARG190" s="59"/>
      <c r="ARH190" s="59"/>
      <c r="ARI190" s="59"/>
      <c r="ARJ190" s="59"/>
      <c r="ARK190" s="59"/>
      <c r="ARL190" s="59"/>
      <c r="ARM190" s="59"/>
      <c r="ARN190" s="59"/>
      <c r="ARO190" s="59"/>
      <c r="ARP190" s="59"/>
      <c r="ARQ190" s="59"/>
      <c r="ARR190" s="59"/>
      <c r="ARS190" s="59"/>
      <c r="ART190" s="59"/>
      <c r="ARU190" s="59"/>
      <c r="ARV190" s="59"/>
      <c r="ARW190" s="59"/>
      <c r="ARX190" s="59"/>
      <c r="ARY190" s="59"/>
      <c r="ARZ190" s="59"/>
      <c r="ASA190" s="59"/>
      <c r="ASB190" s="59"/>
      <c r="ASC190" s="59"/>
      <c r="ASD190" s="59"/>
      <c r="ASE190" s="59"/>
      <c r="ASF190" s="59"/>
      <c r="ASG190" s="59"/>
      <c r="ASH190" s="59"/>
      <c r="ASI190" s="59"/>
      <c r="ASJ190" s="59"/>
      <c r="ASK190" s="59"/>
      <c r="ASL190" s="59"/>
      <c r="ASM190" s="59"/>
      <c r="ASN190" s="59"/>
      <c r="ASO190" s="59"/>
      <c r="ASP190" s="59"/>
      <c r="ASQ190" s="59"/>
      <c r="ASR190" s="59"/>
      <c r="ASS190" s="59"/>
      <c r="AST190" s="59"/>
      <c r="ASU190" s="59"/>
      <c r="ASV190" s="59"/>
      <c r="ASW190" s="59"/>
      <c r="ASX190" s="59"/>
      <c r="ASY190" s="59"/>
      <c r="ASZ190" s="59"/>
      <c r="ATA190" s="59"/>
      <c r="ATB190" s="59"/>
      <c r="ATC190" s="59"/>
      <c r="ATD190" s="59"/>
      <c r="ATE190" s="59"/>
      <c r="ATF190" s="59"/>
      <c r="ATG190" s="59"/>
      <c r="ATH190" s="59"/>
      <c r="ATI190" s="59"/>
      <c r="ATJ190" s="59"/>
      <c r="ATK190" s="59"/>
      <c r="ATL190" s="59"/>
      <c r="ATM190" s="59"/>
      <c r="ATN190" s="59"/>
      <c r="ATO190" s="59"/>
      <c r="ATP190" s="59"/>
      <c r="ATQ190" s="59"/>
      <c r="ATR190" s="59"/>
      <c r="ATS190" s="59"/>
      <c r="ATT190" s="59"/>
      <c r="ATU190" s="59"/>
      <c r="ATV190" s="59"/>
      <c r="ATW190" s="59"/>
      <c r="ATX190" s="59"/>
      <c r="ATY190" s="59"/>
      <c r="ATZ190" s="59"/>
      <c r="AUA190" s="59"/>
      <c r="AUB190" s="59"/>
      <c r="AUC190" s="59"/>
      <c r="AUD190" s="59"/>
      <c r="AUE190" s="59"/>
      <c r="AUF190" s="59"/>
      <c r="AUG190" s="59"/>
    </row>
    <row r="191" spans="1:1229" ht="28.5">
      <c r="A191" s="8" t="s">
        <v>358</v>
      </c>
      <c r="B191" s="6"/>
      <c r="C191" s="6"/>
      <c r="D191" s="6"/>
      <c r="E191" s="6"/>
      <c r="F191" s="6"/>
      <c r="G191" s="6"/>
      <c r="H191" s="6"/>
      <c r="I191" s="6"/>
      <c r="J191" s="84"/>
      <c r="K191" s="83"/>
      <c r="L191" s="83"/>
      <c r="M191" s="83"/>
      <c r="N191" s="17"/>
    </row>
    <row r="192" spans="1:1229" ht="28.5">
      <c r="A192" s="9" t="s">
        <v>359</v>
      </c>
      <c r="B192" s="9"/>
      <c r="C192" s="9"/>
      <c r="D192" s="9"/>
      <c r="E192" s="9"/>
      <c r="F192" s="9"/>
      <c r="G192" s="9"/>
      <c r="H192" s="9"/>
      <c r="I192" s="9"/>
      <c r="J192" s="84"/>
      <c r="K192" s="83"/>
      <c r="L192" s="83"/>
      <c r="M192" s="83"/>
      <c r="N192" s="17"/>
    </row>
    <row r="194" spans="1:14">
      <c r="A194" s="11" t="s">
        <v>5</v>
      </c>
      <c r="B194" s="12" t="s">
        <v>12</v>
      </c>
      <c r="C194" s="13" t="s">
        <v>0</v>
      </c>
      <c r="D194" s="13" t="s">
        <v>9</v>
      </c>
      <c r="E194" s="13" t="s">
        <v>17</v>
      </c>
      <c r="F194" s="11" t="s">
        <v>7</v>
      </c>
      <c r="G194" s="11" t="s">
        <v>1</v>
      </c>
      <c r="H194" s="14" t="s">
        <v>40</v>
      </c>
      <c r="I194" s="12" t="s">
        <v>29</v>
      </c>
      <c r="J194" s="12" t="s">
        <v>8</v>
      </c>
      <c r="K194" s="12" t="s">
        <v>13</v>
      </c>
      <c r="L194" s="13" t="s">
        <v>14</v>
      </c>
      <c r="M194" s="15" t="s">
        <v>10</v>
      </c>
      <c r="N194" s="11" t="s">
        <v>6</v>
      </c>
    </row>
    <row r="195" spans="1:14" ht="137.25" customHeight="1">
      <c r="A195" s="11"/>
      <c r="B195" s="12"/>
      <c r="C195" s="20"/>
      <c r="D195" s="20"/>
      <c r="E195" s="20"/>
      <c r="F195" s="11"/>
      <c r="G195" s="11"/>
      <c r="H195" s="21"/>
      <c r="I195" s="12"/>
      <c r="J195" s="12"/>
      <c r="K195" s="12"/>
      <c r="L195" s="20"/>
      <c r="M195" s="22"/>
      <c r="N195" s="11"/>
    </row>
    <row r="196" spans="1:14" ht="28.5">
      <c r="A196" s="68"/>
      <c r="B196" s="56" t="s">
        <v>379</v>
      </c>
      <c r="C196" s="25"/>
      <c r="D196" s="25"/>
      <c r="E196" s="25"/>
      <c r="F196" s="23"/>
      <c r="G196" s="23"/>
      <c r="H196" s="44"/>
      <c r="I196" s="24"/>
      <c r="J196" s="24"/>
      <c r="K196" s="24"/>
      <c r="L196" s="25"/>
      <c r="M196" s="26"/>
      <c r="N196" s="23"/>
    </row>
    <row r="197" spans="1:14" ht="28.5">
      <c r="A197" s="68">
        <v>1</v>
      </c>
      <c r="B197" s="56" t="s">
        <v>380</v>
      </c>
      <c r="C197" s="25" t="s">
        <v>22</v>
      </c>
      <c r="D197" s="25" t="s">
        <v>381</v>
      </c>
      <c r="E197" s="25" t="s">
        <v>261</v>
      </c>
      <c r="F197" s="74" t="s">
        <v>382</v>
      </c>
      <c r="G197" s="68">
        <v>9807484935</v>
      </c>
      <c r="H197" s="44">
        <v>16</v>
      </c>
      <c r="I197" s="24">
        <v>205</v>
      </c>
      <c r="J197" s="24">
        <v>100</v>
      </c>
      <c r="K197" s="24">
        <v>70.77</v>
      </c>
      <c r="L197" s="25">
        <v>138.13</v>
      </c>
      <c r="M197" s="26">
        <f>SUM(K197:L197)</f>
        <v>208.89999999999998</v>
      </c>
      <c r="N197" s="23"/>
    </row>
    <row r="198" spans="1:14" ht="28.5">
      <c r="A198" s="68">
        <v>2</v>
      </c>
      <c r="B198" s="56" t="s">
        <v>383</v>
      </c>
      <c r="C198" s="25" t="s">
        <v>22</v>
      </c>
      <c r="D198" s="25" t="s">
        <v>384</v>
      </c>
      <c r="E198" s="25" t="s">
        <v>261</v>
      </c>
      <c r="F198" s="74" t="s">
        <v>385</v>
      </c>
      <c r="G198" s="23">
        <v>9816470113</v>
      </c>
      <c r="H198" s="44">
        <v>16</v>
      </c>
      <c r="I198" s="24">
        <v>198.8</v>
      </c>
      <c r="J198" s="24">
        <v>100</v>
      </c>
      <c r="K198" s="24">
        <v>83.62</v>
      </c>
      <c r="L198" s="25">
        <v>106.8</v>
      </c>
      <c r="M198" s="26">
        <f t="shared" ref="M198:M204" si="18">SUM(K198:L198)</f>
        <v>190.42000000000002</v>
      </c>
      <c r="N198" s="23"/>
    </row>
    <row r="199" spans="1:14" ht="28.5">
      <c r="A199" s="68">
        <v>3</v>
      </c>
      <c r="B199" s="56" t="s">
        <v>386</v>
      </c>
      <c r="C199" s="25" t="s">
        <v>22</v>
      </c>
      <c r="D199" s="25" t="s">
        <v>384</v>
      </c>
      <c r="E199" s="25" t="s">
        <v>387</v>
      </c>
      <c r="F199" s="74" t="s">
        <v>388</v>
      </c>
      <c r="G199" s="23">
        <v>9806925123</v>
      </c>
      <c r="H199" s="44">
        <v>11</v>
      </c>
      <c r="I199" s="24">
        <v>203.67</v>
      </c>
      <c r="J199" s="24">
        <v>100</v>
      </c>
      <c r="K199" s="24">
        <v>87.99</v>
      </c>
      <c r="L199" s="25">
        <v>111.92</v>
      </c>
      <c r="M199" s="26">
        <f t="shared" si="18"/>
        <v>199.91</v>
      </c>
      <c r="N199" s="23"/>
    </row>
    <row r="200" spans="1:14" ht="28.5">
      <c r="A200" s="68">
        <v>4</v>
      </c>
      <c r="B200" s="56" t="s">
        <v>389</v>
      </c>
      <c r="C200" s="25" t="s">
        <v>22</v>
      </c>
      <c r="D200" s="25" t="s">
        <v>390</v>
      </c>
      <c r="E200" s="25" t="s">
        <v>188</v>
      </c>
      <c r="F200" s="56" t="s">
        <v>391</v>
      </c>
      <c r="G200" s="68">
        <v>9847276131</v>
      </c>
      <c r="H200" s="44">
        <v>28</v>
      </c>
      <c r="I200" s="24">
        <v>600.24</v>
      </c>
      <c r="J200" s="24">
        <v>300</v>
      </c>
      <c r="K200" s="24">
        <v>257.39</v>
      </c>
      <c r="L200" s="25">
        <v>324.45</v>
      </c>
      <c r="M200" s="26">
        <f t="shared" si="18"/>
        <v>581.83999999999992</v>
      </c>
      <c r="N200" s="23"/>
    </row>
    <row r="201" spans="1:14" ht="28.5">
      <c r="A201" s="68">
        <v>5</v>
      </c>
      <c r="B201" s="56" t="s">
        <v>392</v>
      </c>
      <c r="C201" s="25" t="s">
        <v>22</v>
      </c>
      <c r="D201" s="25" t="s">
        <v>393</v>
      </c>
      <c r="E201" s="25"/>
      <c r="F201" s="56" t="s">
        <v>394</v>
      </c>
      <c r="G201" s="68">
        <v>9801075588</v>
      </c>
      <c r="H201" s="44">
        <v>30</v>
      </c>
      <c r="I201" s="24">
        <v>400</v>
      </c>
      <c r="J201" s="24">
        <v>200</v>
      </c>
      <c r="K201" s="24">
        <v>146</v>
      </c>
      <c r="L201" s="25">
        <v>227</v>
      </c>
      <c r="M201" s="26">
        <f t="shared" si="18"/>
        <v>373</v>
      </c>
      <c r="N201" s="23"/>
    </row>
    <row r="202" spans="1:14" ht="57">
      <c r="A202" s="68">
        <v>6</v>
      </c>
      <c r="B202" s="56" t="s">
        <v>395</v>
      </c>
      <c r="C202" s="25" t="s">
        <v>22</v>
      </c>
      <c r="D202" s="25" t="s">
        <v>397</v>
      </c>
      <c r="E202" s="25" t="s">
        <v>396</v>
      </c>
      <c r="F202" s="56" t="s">
        <v>398</v>
      </c>
      <c r="G202" s="68">
        <v>9808196395</v>
      </c>
      <c r="H202" s="44">
        <v>30</v>
      </c>
      <c r="I202" s="24">
        <v>200</v>
      </c>
      <c r="J202" s="24">
        <v>100</v>
      </c>
      <c r="K202" s="24">
        <v>74.73</v>
      </c>
      <c r="L202" s="25">
        <v>123.85</v>
      </c>
      <c r="M202" s="26">
        <f t="shared" si="18"/>
        <v>198.57999999999998</v>
      </c>
      <c r="N202" s="23"/>
    </row>
    <row r="203" spans="1:14" ht="28.5">
      <c r="A203" s="68">
        <v>7</v>
      </c>
      <c r="B203" s="56" t="s">
        <v>399</v>
      </c>
      <c r="C203" s="25" t="s">
        <v>22</v>
      </c>
      <c r="D203" s="25" t="s">
        <v>175</v>
      </c>
      <c r="E203" s="25" t="s">
        <v>400</v>
      </c>
      <c r="F203" s="56" t="s">
        <v>401</v>
      </c>
      <c r="G203" s="68">
        <v>9815486883</v>
      </c>
      <c r="H203" s="44">
        <v>26</v>
      </c>
      <c r="I203" s="24">
        <v>400</v>
      </c>
      <c r="J203" s="24">
        <v>200</v>
      </c>
      <c r="K203" s="24">
        <v>174.33</v>
      </c>
      <c r="L203" s="25">
        <v>220.66</v>
      </c>
      <c r="M203" s="26">
        <f t="shared" si="18"/>
        <v>394.99</v>
      </c>
      <c r="N203" s="23"/>
    </row>
    <row r="204" spans="1:14" ht="28.5">
      <c r="A204" s="68">
        <v>8</v>
      </c>
      <c r="B204" s="56" t="s">
        <v>402</v>
      </c>
      <c r="C204" s="25" t="s">
        <v>22</v>
      </c>
      <c r="D204" s="25" t="s">
        <v>248</v>
      </c>
      <c r="E204" s="25" t="s">
        <v>249</v>
      </c>
      <c r="F204" s="56" t="s">
        <v>403</v>
      </c>
      <c r="G204" s="68"/>
      <c r="H204" s="44">
        <v>35</v>
      </c>
      <c r="I204" s="24">
        <v>400</v>
      </c>
      <c r="J204" s="24">
        <v>200</v>
      </c>
      <c r="K204" s="24">
        <v>155.93</v>
      </c>
      <c r="L204" s="25">
        <v>221.93</v>
      </c>
      <c r="M204" s="26">
        <f t="shared" si="18"/>
        <v>377.86</v>
      </c>
      <c r="N204" s="23"/>
    </row>
    <row r="205" spans="1:14" ht="28.5">
      <c r="A205" s="68">
        <v>9</v>
      </c>
      <c r="B205" s="56" t="s">
        <v>404</v>
      </c>
      <c r="C205" s="25" t="s">
        <v>22</v>
      </c>
      <c r="D205" s="25" t="s">
        <v>183</v>
      </c>
      <c r="E205" s="25" t="s">
        <v>405</v>
      </c>
      <c r="F205" s="56" t="s">
        <v>406</v>
      </c>
      <c r="G205" s="68">
        <v>9817518759</v>
      </c>
      <c r="H205" s="44">
        <v>16</v>
      </c>
      <c r="I205" s="24">
        <v>204</v>
      </c>
      <c r="J205" s="24">
        <v>100</v>
      </c>
      <c r="K205" s="24">
        <v>88.72</v>
      </c>
      <c r="L205" s="24">
        <v>114.75</v>
      </c>
      <c r="M205" s="26">
        <f>SUM(K205:L205)</f>
        <v>203.47</v>
      </c>
      <c r="N205" s="23"/>
    </row>
    <row r="206" spans="1:14" ht="28.5">
      <c r="A206" s="68">
        <v>10</v>
      </c>
      <c r="B206" s="56" t="s">
        <v>407</v>
      </c>
      <c r="C206" s="25" t="s">
        <v>22</v>
      </c>
      <c r="D206" s="25" t="s">
        <v>377</v>
      </c>
      <c r="E206" s="25" t="s">
        <v>408</v>
      </c>
      <c r="F206" s="56" t="s">
        <v>409</v>
      </c>
      <c r="G206" s="68">
        <v>9810032053</v>
      </c>
      <c r="H206" s="44">
        <v>16</v>
      </c>
      <c r="I206" s="24">
        <v>202.73</v>
      </c>
      <c r="J206" s="24">
        <v>100</v>
      </c>
      <c r="K206" s="24">
        <v>86.28</v>
      </c>
      <c r="L206" s="25">
        <v>125.45</v>
      </c>
      <c r="M206" s="26">
        <f>SUM(K206:L206)</f>
        <v>211.73000000000002</v>
      </c>
      <c r="N206" s="23"/>
    </row>
    <row r="207" spans="1:14" ht="28.5">
      <c r="A207" s="68">
        <v>11</v>
      </c>
      <c r="B207" s="56" t="s">
        <v>410</v>
      </c>
      <c r="C207" s="25" t="s">
        <v>22</v>
      </c>
      <c r="D207" s="25" t="s">
        <v>73</v>
      </c>
      <c r="E207" s="25" t="s">
        <v>355</v>
      </c>
      <c r="F207" s="56" t="s">
        <v>411</v>
      </c>
      <c r="G207" s="68"/>
      <c r="H207" s="44">
        <v>57</v>
      </c>
      <c r="I207" s="24">
        <v>400</v>
      </c>
      <c r="J207" s="24">
        <v>200</v>
      </c>
      <c r="K207" s="24">
        <v>125.08</v>
      </c>
      <c r="L207" s="24">
        <v>192.03</v>
      </c>
      <c r="M207" s="26">
        <f>SUM(L207:L207)</f>
        <v>192.03</v>
      </c>
      <c r="N207" s="23"/>
    </row>
    <row r="208" spans="1:14" ht="28.5">
      <c r="A208" s="68">
        <v>12</v>
      </c>
      <c r="B208" s="56" t="s">
        <v>412</v>
      </c>
      <c r="C208" s="25" t="s">
        <v>22</v>
      </c>
      <c r="D208" s="25" t="s">
        <v>413</v>
      </c>
      <c r="E208" s="25" t="s">
        <v>414</v>
      </c>
      <c r="F208" s="56" t="s">
        <v>415</v>
      </c>
      <c r="G208" s="68"/>
      <c r="H208" s="75">
        <v>18</v>
      </c>
      <c r="I208" s="24">
        <v>200</v>
      </c>
      <c r="J208" s="24">
        <v>100</v>
      </c>
      <c r="K208" s="24">
        <v>83.36</v>
      </c>
      <c r="L208" s="25">
        <v>123.5</v>
      </c>
      <c r="M208" s="26">
        <f t="shared" ref="M208:M219" si="19">SUM(K208:L208)</f>
        <v>206.86</v>
      </c>
      <c r="N208" s="23"/>
    </row>
    <row r="209" spans="1:1229" ht="28.5">
      <c r="A209" s="68">
        <v>13</v>
      </c>
      <c r="B209" s="56" t="s">
        <v>416</v>
      </c>
      <c r="C209" s="25" t="s">
        <v>22</v>
      </c>
      <c r="D209" s="25" t="s">
        <v>377</v>
      </c>
      <c r="E209" s="25" t="s">
        <v>261</v>
      </c>
      <c r="F209" s="56" t="s">
        <v>417</v>
      </c>
      <c r="G209" s="68">
        <v>9804475513</v>
      </c>
      <c r="H209" s="44">
        <v>11</v>
      </c>
      <c r="I209" s="24">
        <v>200</v>
      </c>
      <c r="J209" s="24">
        <v>100</v>
      </c>
      <c r="K209" s="24">
        <v>87.99</v>
      </c>
      <c r="L209" s="25">
        <v>111.2</v>
      </c>
      <c r="M209" s="26">
        <f t="shared" si="19"/>
        <v>199.19</v>
      </c>
      <c r="N209" s="23"/>
    </row>
    <row r="210" spans="1:1229" ht="28.5">
      <c r="A210" s="68">
        <v>14</v>
      </c>
      <c r="B210" s="56" t="s">
        <v>110</v>
      </c>
      <c r="C210" s="25" t="s">
        <v>22</v>
      </c>
      <c r="D210" s="25" t="s">
        <v>377</v>
      </c>
      <c r="E210" s="25" t="s">
        <v>418</v>
      </c>
      <c r="F210" s="56" t="s">
        <v>419</v>
      </c>
      <c r="G210" s="68">
        <v>9805463984</v>
      </c>
      <c r="H210" s="44">
        <v>18</v>
      </c>
      <c r="I210" s="24">
        <v>205</v>
      </c>
      <c r="J210" s="24">
        <v>100</v>
      </c>
      <c r="K210" s="24">
        <v>82.77</v>
      </c>
      <c r="L210" s="25">
        <v>109.1</v>
      </c>
      <c r="M210" s="26">
        <f t="shared" si="19"/>
        <v>191.87</v>
      </c>
      <c r="N210" s="23"/>
    </row>
    <row r="211" spans="1:1229" ht="28.5">
      <c r="A211" s="68">
        <v>15</v>
      </c>
      <c r="B211" s="56" t="s">
        <v>420</v>
      </c>
      <c r="C211" s="25" t="s">
        <v>22</v>
      </c>
      <c r="D211" s="25" t="s">
        <v>421</v>
      </c>
      <c r="E211" s="25" t="s">
        <v>422</v>
      </c>
      <c r="F211" s="56" t="s">
        <v>423</v>
      </c>
      <c r="G211" s="68">
        <v>9857051056</v>
      </c>
      <c r="H211" s="44">
        <v>18</v>
      </c>
      <c r="I211" s="24">
        <v>200</v>
      </c>
      <c r="J211" s="24">
        <v>100</v>
      </c>
      <c r="K211" s="24">
        <v>60.92</v>
      </c>
      <c r="L211" s="25">
        <v>133.51</v>
      </c>
      <c r="M211" s="26">
        <f t="shared" si="19"/>
        <v>194.43</v>
      </c>
      <c r="N211" s="23"/>
    </row>
    <row r="212" spans="1:1229" ht="28.5">
      <c r="A212" s="68">
        <v>16</v>
      </c>
      <c r="B212" s="56" t="s">
        <v>424</v>
      </c>
      <c r="C212" s="25" t="s">
        <v>22</v>
      </c>
      <c r="D212" s="25" t="s">
        <v>183</v>
      </c>
      <c r="E212" s="25" t="s">
        <v>184</v>
      </c>
      <c r="F212" s="56" t="s">
        <v>425</v>
      </c>
      <c r="G212" s="68">
        <v>9817573350</v>
      </c>
      <c r="H212" s="44">
        <v>20</v>
      </c>
      <c r="I212" s="24">
        <v>200.5</v>
      </c>
      <c r="J212" s="24">
        <v>100</v>
      </c>
      <c r="K212" s="24">
        <v>73.19</v>
      </c>
      <c r="L212" s="25">
        <v>111.87</v>
      </c>
      <c r="M212" s="26">
        <f t="shared" si="19"/>
        <v>185.06</v>
      </c>
      <c r="N212" s="23"/>
    </row>
    <row r="213" spans="1:1229" ht="28.5">
      <c r="A213" s="68">
        <v>17</v>
      </c>
      <c r="B213" s="56" t="s">
        <v>426</v>
      </c>
      <c r="C213" s="25" t="s">
        <v>22</v>
      </c>
      <c r="D213" s="25" t="s">
        <v>377</v>
      </c>
      <c r="E213" s="25" t="s">
        <v>387</v>
      </c>
      <c r="F213" s="56" t="s">
        <v>427</v>
      </c>
      <c r="G213" s="68"/>
      <c r="H213" s="44">
        <v>11</v>
      </c>
      <c r="I213" s="24">
        <v>199.7</v>
      </c>
      <c r="J213" s="24">
        <v>100</v>
      </c>
      <c r="K213" s="24">
        <v>87.99</v>
      </c>
      <c r="L213" s="25">
        <v>107.95</v>
      </c>
      <c r="M213" s="26">
        <f t="shared" si="19"/>
        <v>195.94</v>
      </c>
      <c r="N213" s="23"/>
    </row>
    <row r="214" spans="1:1229" ht="28.5">
      <c r="A214" s="68">
        <v>18</v>
      </c>
      <c r="B214" s="56" t="s">
        <v>428</v>
      </c>
      <c r="C214" s="25" t="s">
        <v>22</v>
      </c>
      <c r="D214" s="25" t="s">
        <v>183</v>
      </c>
      <c r="E214" s="25" t="s">
        <v>184</v>
      </c>
      <c r="F214" s="56" t="s">
        <v>429</v>
      </c>
      <c r="G214" s="68">
        <v>9847085995</v>
      </c>
      <c r="H214" s="44">
        <v>20</v>
      </c>
      <c r="I214" s="24">
        <v>190.5</v>
      </c>
      <c r="J214" s="24">
        <v>100</v>
      </c>
      <c r="K214" s="24">
        <v>73.92</v>
      </c>
      <c r="L214" s="25">
        <v>109.5</v>
      </c>
      <c r="M214" s="26">
        <f t="shared" si="19"/>
        <v>183.42000000000002</v>
      </c>
      <c r="N214" s="23"/>
    </row>
    <row r="215" spans="1:1229" ht="57">
      <c r="A215" s="68">
        <v>19</v>
      </c>
      <c r="B215" s="56" t="s">
        <v>430</v>
      </c>
      <c r="C215" s="25" t="s">
        <v>22</v>
      </c>
      <c r="D215" s="25" t="s">
        <v>377</v>
      </c>
      <c r="E215" s="25" t="s">
        <v>387</v>
      </c>
      <c r="F215" s="56" t="s">
        <v>431</v>
      </c>
      <c r="G215" s="68">
        <v>9844768754</v>
      </c>
      <c r="H215" s="44">
        <v>9</v>
      </c>
      <c r="I215" s="24">
        <v>204.1</v>
      </c>
      <c r="J215" s="24">
        <v>100</v>
      </c>
      <c r="K215" s="24">
        <v>87.5</v>
      </c>
      <c r="L215" s="25">
        <v>114.4</v>
      </c>
      <c r="M215" s="26">
        <f t="shared" si="19"/>
        <v>201.9</v>
      </c>
      <c r="N215" s="23"/>
    </row>
    <row r="216" spans="1:1229" ht="28.5">
      <c r="A216" s="68">
        <v>20</v>
      </c>
      <c r="B216" s="56" t="s">
        <v>432</v>
      </c>
      <c r="C216" s="25" t="s">
        <v>22</v>
      </c>
      <c r="D216" s="25" t="s">
        <v>93</v>
      </c>
      <c r="E216" s="25" t="s">
        <v>303</v>
      </c>
      <c r="F216" s="56" t="s">
        <v>433</v>
      </c>
      <c r="G216" s="68"/>
      <c r="H216" s="44">
        <v>54</v>
      </c>
      <c r="I216" s="24">
        <v>200</v>
      </c>
      <c r="J216" s="24">
        <v>100</v>
      </c>
      <c r="K216" s="24">
        <v>56.4</v>
      </c>
      <c r="L216" s="25">
        <v>62.8</v>
      </c>
      <c r="M216" s="26">
        <f t="shared" si="19"/>
        <v>119.19999999999999</v>
      </c>
      <c r="N216" s="23"/>
    </row>
    <row r="217" spans="1:1229" ht="28.5">
      <c r="A217" s="68">
        <v>21</v>
      </c>
      <c r="B217" s="56" t="s">
        <v>434</v>
      </c>
      <c r="C217" s="25" t="s">
        <v>22</v>
      </c>
      <c r="D217" s="25" t="s">
        <v>377</v>
      </c>
      <c r="E217" s="25" t="s">
        <v>387</v>
      </c>
      <c r="F217" s="56" t="s">
        <v>435</v>
      </c>
      <c r="G217" s="68"/>
      <c r="H217" s="44">
        <v>9</v>
      </c>
      <c r="I217" s="24">
        <v>200</v>
      </c>
      <c r="J217" s="24">
        <v>100</v>
      </c>
      <c r="K217" s="24">
        <v>85.31</v>
      </c>
      <c r="L217" s="25">
        <v>97.89</v>
      </c>
      <c r="M217" s="26">
        <f t="shared" si="19"/>
        <v>183.2</v>
      </c>
      <c r="N217" s="23"/>
    </row>
    <row r="218" spans="1:1229" ht="28.5">
      <c r="A218" s="68">
        <v>22</v>
      </c>
      <c r="B218" s="56" t="s">
        <v>110</v>
      </c>
      <c r="C218" s="25" t="s">
        <v>22</v>
      </c>
      <c r="D218" s="25" t="s">
        <v>377</v>
      </c>
      <c r="E218" s="25" t="s">
        <v>387</v>
      </c>
      <c r="F218" s="56" t="s">
        <v>436</v>
      </c>
      <c r="G218" s="68">
        <v>9821589509</v>
      </c>
      <c r="H218" s="44">
        <v>16</v>
      </c>
      <c r="I218" s="24">
        <v>187.9</v>
      </c>
      <c r="J218" s="24">
        <v>100</v>
      </c>
      <c r="K218" s="24">
        <v>86.5</v>
      </c>
      <c r="L218" s="25">
        <v>109.2</v>
      </c>
      <c r="M218" s="26">
        <f t="shared" si="19"/>
        <v>195.7</v>
      </c>
      <c r="N218" s="23"/>
    </row>
    <row r="219" spans="1:1229" ht="28.5">
      <c r="A219" s="68">
        <v>23</v>
      </c>
      <c r="B219" s="56" t="s">
        <v>437</v>
      </c>
      <c r="C219" s="25" t="s">
        <v>22</v>
      </c>
      <c r="D219" s="25" t="s">
        <v>285</v>
      </c>
      <c r="E219" s="25" t="s">
        <v>438</v>
      </c>
      <c r="F219" s="56" t="s">
        <v>287</v>
      </c>
      <c r="G219" s="68">
        <v>9807406681</v>
      </c>
      <c r="H219" s="44">
        <v>22</v>
      </c>
      <c r="I219" s="24">
        <v>200</v>
      </c>
      <c r="J219" s="24">
        <v>100</v>
      </c>
      <c r="K219" s="24">
        <v>68.25</v>
      </c>
      <c r="L219" s="25">
        <v>127.2</v>
      </c>
      <c r="M219" s="26">
        <f t="shared" si="19"/>
        <v>195.45</v>
      </c>
      <c r="N219" s="23"/>
    </row>
    <row r="220" spans="1:1229" s="67" customFormat="1" ht="28.5">
      <c r="A220" s="36" t="s">
        <v>11</v>
      </c>
      <c r="B220" s="36"/>
      <c r="C220" s="36"/>
      <c r="D220" s="36"/>
      <c r="E220" s="36"/>
      <c r="F220" s="36"/>
      <c r="G220" s="36"/>
      <c r="H220" s="36"/>
      <c r="I220" s="73">
        <f>SUM(I197:I219)</f>
        <v>5802.14</v>
      </c>
      <c r="J220" s="73">
        <f>SUM(J197:J219)</f>
        <v>2900</v>
      </c>
      <c r="K220" s="73">
        <f>SUM(K197:K219)</f>
        <v>2284.94</v>
      </c>
      <c r="L220" s="73">
        <f>SUM(L197:L219)</f>
        <v>3225.0899999999992</v>
      </c>
      <c r="M220" s="73">
        <f>SUM(M197:M219)</f>
        <v>5384.9499999999989</v>
      </c>
      <c r="N220" s="36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  <c r="IW220" s="59"/>
      <c r="IX220" s="59"/>
      <c r="IY220" s="59"/>
      <c r="IZ220" s="59"/>
      <c r="JA220" s="59"/>
      <c r="JB220" s="59"/>
      <c r="JC220" s="59"/>
      <c r="JD220" s="59"/>
      <c r="JE220" s="59"/>
      <c r="JF220" s="59"/>
      <c r="JG220" s="59"/>
      <c r="JH220" s="59"/>
      <c r="JI220" s="59"/>
      <c r="JJ220" s="59"/>
      <c r="JK220" s="59"/>
      <c r="JL220" s="59"/>
      <c r="JM220" s="59"/>
      <c r="JN220" s="59"/>
      <c r="JO220" s="59"/>
      <c r="JP220" s="59"/>
      <c r="JQ220" s="59"/>
      <c r="JR220" s="59"/>
      <c r="JS220" s="59"/>
      <c r="JT220" s="59"/>
      <c r="JU220" s="59"/>
      <c r="JV220" s="59"/>
      <c r="JW220" s="59"/>
      <c r="JX220" s="59"/>
      <c r="JY220" s="59"/>
      <c r="JZ220" s="59"/>
      <c r="KA220" s="59"/>
      <c r="KB220" s="59"/>
      <c r="KC220" s="59"/>
      <c r="KD220" s="59"/>
      <c r="KE220" s="59"/>
      <c r="KF220" s="59"/>
      <c r="KG220" s="59"/>
      <c r="KH220" s="59"/>
      <c r="KI220" s="59"/>
      <c r="KJ220" s="59"/>
      <c r="KK220" s="59"/>
      <c r="KL220" s="59"/>
      <c r="KM220" s="59"/>
      <c r="KN220" s="59"/>
      <c r="KO220" s="59"/>
      <c r="KP220" s="59"/>
      <c r="KQ220" s="59"/>
      <c r="KR220" s="59"/>
      <c r="KS220" s="59"/>
      <c r="KT220" s="59"/>
      <c r="KU220" s="59"/>
      <c r="KV220" s="59"/>
      <c r="KW220" s="59"/>
      <c r="KX220" s="59"/>
      <c r="KY220" s="59"/>
      <c r="KZ220" s="59"/>
      <c r="LA220" s="59"/>
      <c r="LB220" s="59"/>
      <c r="LC220" s="59"/>
      <c r="LD220" s="59"/>
      <c r="LE220" s="59"/>
      <c r="LF220" s="59"/>
      <c r="LG220" s="59"/>
      <c r="LH220" s="59"/>
      <c r="LI220" s="59"/>
      <c r="LJ220" s="59"/>
      <c r="LK220" s="59"/>
      <c r="LL220" s="59"/>
      <c r="LM220" s="59"/>
      <c r="LN220" s="59"/>
      <c r="LO220" s="59"/>
      <c r="LP220" s="59"/>
      <c r="LQ220" s="59"/>
      <c r="LR220" s="59"/>
      <c r="LS220" s="59"/>
      <c r="LT220" s="59"/>
      <c r="LU220" s="59"/>
      <c r="LV220" s="59"/>
      <c r="LW220" s="59"/>
      <c r="LX220" s="59"/>
      <c r="LY220" s="59"/>
      <c r="LZ220" s="59"/>
      <c r="MA220" s="59"/>
      <c r="MB220" s="59"/>
      <c r="MC220" s="59"/>
      <c r="MD220" s="59"/>
      <c r="ME220" s="59"/>
      <c r="MF220" s="59"/>
      <c r="MG220" s="59"/>
      <c r="MH220" s="59"/>
      <c r="MI220" s="59"/>
      <c r="MJ220" s="59"/>
      <c r="MK220" s="59"/>
      <c r="ML220" s="59"/>
      <c r="MM220" s="59"/>
      <c r="MN220" s="59"/>
      <c r="MO220" s="59"/>
      <c r="MP220" s="59"/>
      <c r="MQ220" s="59"/>
      <c r="MR220" s="59"/>
      <c r="MS220" s="59"/>
      <c r="MT220" s="59"/>
      <c r="MU220" s="59"/>
      <c r="MV220" s="59"/>
      <c r="MW220" s="59"/>
      <c r="MX220" s="59"/>
      <c r="MY220" s="59"/>
      <c r="MZ220" s="59"/>
      <c r="NA220" s="59"/>
      <c r="NB220" s="59"/>
      <c r="NC220" s="59"/>
      <c r="ND220" s="59"/>
      <c r="NE220" s="59"/>
      <c r="NF220" s="59"/>
      <c r="NG220" s="59"/>
      <c r="NH220" s="59"/>
      <c r="NI220" s="59"/>
      <c r="NJ220" s="59"/>
      <c r="NK220" s="59"/>
      <c r="NL220" s="59"/>
      <c r="NM220" s="59"/>
      <c r="NN220" s="59"/>
      <c r="NO220" s="59"/>
      <c r="NP220" s="59"/>
      <c r="NQ220" s="59"/>
      <c r="NR220" s="59"/>
      <c r="NS220" s="59"/>
      <c r="NT220" s="59"/>
      <c r="NU220" s="59"/>
      <c r="NV220" s="59"/>
      <c r="NW220" s="59"/>
      <c r="NX220" s="59"/>
      <c r="NY220" s="59"/>
      <c r="NZ220" s="59"/>
      <c r="OA220" s="59"/>
      <c r="OB220" s="59"/>
      <c r="OC220" s="59"/>
      <c r="OD220" s="59"/>
      <c r="OE220" s="59"/>
      <c r="OF220" s="59"/>
      <c r="OG220" s="59"/>
      <c r="OH220" s="59"/>
      <c r="OI220" s="59"/>
      <c r="OJ220" s="59"/>
      <c r="OK220" s="59"/>
      <c r="OL220" s="59"/>
      <c r="OM220" s="59"/>
      <c r="ON220" s="59"/>
      <c r="OO220" s="59"/>
      <c r="OP220" s="59"/>
      <c r="OQ220" s="59"/>
      <c r="OR220" s="59"/>
      <c r="OS220" s="59"/>
      <c r="OT220" s="59"/>
      <c r="OU220" s="59"/>
      <c r="OV220" s="59"/>
      <c r="OW220" s="59"/>
      <c r="OX220" s="59"/>
      <c r="OY220" s="59"/>
      <c r="OZ220" s="59"/>
      <c r="PA220" s="59"/>
      <c r="PB220" s="59"/>
      <c r="PC220" s="59"/>
      <c r="PD220" s="59"/>
      <c r="PE220" s="59"/>
      <c r="PF220" s="59"/>
      <c r="PG220" s="59"/>
      <c r="PH220" s="59"/>
      <c r="PI220" s="59"/>
      <c r="PJ220" s="59"/>
      <c r="PK220" s="59"/>
      <c r="PL220" s="59"/>
      <c r="PM220" s="59"/>
      <c r="PN220" s="59"/>
      <c r="PO220" s="59"/>
      <c r="PP220" s="59"/>
      <c r="PQ220" s="59"/>
      <c r="PR220" s="59"/>
      <c r="PS220" s="59"/>
      <c r="PT220" s="59"/>
      <c r="PU220" s="59"/>
      <c r="PV220" s="59"/>
      <c r="PW220" s="59"/>
      <c r="PX220" s="59"/>
      <c r="PY220" s="59"/>
      <c r="PZ220" s="59"/>
      <c r="QA220" s="59"/>
      <c r="QB220" s="59"/>
      <c r="QC220" s="59"/>
      <c r="QD220" s="59"/>
      <c r="QE220" s="59"/>
      <c r="QF220" s="59"/>
      <c r="QG220" s="59"/>
      <c r="QH220" s="59"/>
      <c r="QI220" s="59"/>
      <c r="QJ220" s="59"/>
      <c r="QK220" s="59"/>
      <c r="QL220" s="59"/>
      <c r="QM220" s="59"/>
      <c r="QN220" s="59"/>
      <c r="QO220" s="59"/>
      <c r="QP220" s="59"/>
      <c r="QQ220" s="59"/>
      <c r="QR220" s="59"/>
      <c r="QS220" s="59"/>
      <c r="QT220" s="59"/>
      <c r="QU220" s="59"/>
      <c r="QV220" s="59"/>
      <c r="QW220" s="59"/>
      <c r="QX220" s="59"/>
      <c r="QY220" s="59"/>
      <c r="QZ220" s="59"/>
      <c r="RA220" s="59"/>
      <c r="RB220" s="59"/>
      <c r="RC220" s="59"/>
      <c r="RD220" s="59"/>
      <c r="RE220" s="59"/>
      <c r="RF220" s="59"/>
      <c r="RG220" s="59"/>
      <c r="RH220" s="59"/>
      <c r="RI220" s="59"/>
      <c r="RJ220" s="59"/>
      <c r="RK220" s="59"/>
      <c r="RL220" s="59"/>
      <c r="RM220" s="59"/>
      <c r="RN220" s="59"/>
      <c r="RO220" s="59"/>
      <c r="RP220" s="59"/>
      <c r="RQ220" s="59"/>
      <c r="RR220" s="59"/>
      <c r="RS220" s="59"/>
      <c r="RT220" s="59"/>
      <c r="RU220" s="59"/>
      <c r="RV220" s="59"/>
      <c r="RW220" s="59"/>
      <c r="RX220" s="59"/>
      <c r="RY220" s="59"/>
      <c r="RZ220" s="59"/>
      <c r="SA220" s="59"/>
      <c r="SB220" s="59"/>
      <c r="SC220" s="59"/>
      <c r="SD220" s="59"/>
      <c r="SE220" s="59"/>
      <c r="SF220" s="59"/>
      <c r="SG220" s="59"/>
      <c r="SH220" s="59"/>
      <c r="SI220" s="59"/>
      <c r="SJ220" s="59"/>
      <c r="SK220" s="59"/>
      <c r="SL220" s="59"/>
      <c r="SM220" s="59"/>
      <c r="SN220" s="59"/>
      <c r="SO220" s="59"/>
      <c r="SP220" s="59"/>
      <c r="SQ220" s="59"/>
      <c r="SR220" s="59"/>
      <c r="SS220" s="59"/>
      <c r="ST220" s="59"/>
      <c r="SU220" s="59"/>
      <c r="SV220" s="59"/>
      <c r="SW220" s="59"/>
      <c r="SX220" s="59"/>
      <c r="SY220" s="59"/>
      <c r="SZ220" s="59"/>
      <c r="TA220" s="59"/>
      <c r="TB220" s="59"/>
      <c r="TC220" s="59"/>
      <c r="TD220" s="59"/>
      <c r="TE220" s="59"/>
      <c r="TF220" s="59"/>
      <c r="TG220" s="59"/>
      <c r="TH220" s="59"/>
      <c r="TI220" s="59"/>
      <c r="TJ220" s="59"/>
      <c r="TK220" s="59"/>
      <c r="TL220" s="59"/>
      <c r="TM220" s="59"/>
      <c r="TN220" s="59"/>
      <c r="TO220" s="59"/>
      <c r="TP220" s="59"/>
      <c r="TQ220" s="59"/>
      <c r="TR220" s="59"/>
      <c r="TS220" s="59"/>
      <c r="TT220" s="59"/>
      <c r="TU220" s="59"/>
      <c r="TV220" s="59"/>
      <c r="TW220" s="59"/>
      <c r="TX220" s="59"/>
      <c r="TY220" s="59"/>
      <c r="TZ220" s="59"/>
      <c r="UA220" s="59"/>
      <c r="UB220" s="59"/>
      <c r="UC220" s="59"/>
      <c r="UD220" s="59"/>
      <c r="UE220" s="59"/>
      <c r="UF220" s="59"/>
      <c r="UG220" s="59"/>
      <c r="UH220" s="59"/>
      <c r="UI220" s="59"/>
      <c r="UJ220" s="59"/>
      <c r="UK220" s="59"/>
      <c r="UL220" s="59"/>
      <c r="UM220" s="59"/>
      <c r="UN220" s="59"/>
      <c r="UO220" s="59"/>
      <c r="UP220" s="59"/>
      <c r="UQ220" s="59"/>
      <c r="UR220" s="59"/>
      <c r="US220" s="59"/>
      <c r="UT220" s="59"/>
      <c r="UU220" s="59"/>
      <c r="UV220" s="59"/>
      <c r="UW220" s="59"/>
      <c r="UX220" s="59"/>
      <c r="UY220" s="59"/>
      <c r="UZ220" s="59"/>
      <c r="VA220" s="59"/>
      <c r="VB220" s="59"/>
      <c r="VC220" s="59"/>
      <c r="VD220" s="59"/>
      <c r="VE220" s="59"/>
      <c r="VF220" s="59"/>
      <c r="VG220" s="59"/>
      <c r="VH220" s="59"/>
      <c r="VI220" s="59"/>
      <c r="VJ220" s="59"/>
      <c r="VK220" s="59"/>
      <c r="VL220" s="59"/>
      <c r="VM220" s="59"/>
      <c r="VN220" s="59"/>
      <c r="VO220" s="59"/>
      <c r="VP220" s="59"/>
      <c r="VQ220" s="59"/>
      <c r="VR220" s="59"/>
      <c r="VS220" s="59"/>
      <c r="VT220" s="59"/>
      <c r="VU220" s="59"/>
      <c r="VV220" s="59"/>
      <c r="VW220" s="59"/>
      <c r="VX220" s="59"/>
      <c r="VY220" s="59"/>
      <c r="VZ220" s="59"/>
      <c r="WA220" s="59"/>
      <c r="WB220" s="59"/>
      <c r="WC220" s="59"/>
      <c r="WD220" s="59"/>
      <c r="WE220" s="59"/>
      <c r="WF220" s="59"/>
      <c r="WG220" s="59"/>
      <c r="WH220" s="59"/>
      <c r="WI220" s="59"/>
      <c r="WJ220" s="59"/>
      <c r="WK220" s="59"/>
      <c r="WL220" s="59"/>
      <c r="WM220" s="59"/>
      <c r="WN220" s="59"/>
      <c r="WO220" s="59"/>
      <c r="WP220" s="59"/>
      <c r="WQ220" s="59"/>
      <c r="WR220" s="59"/>
      <c r="WS220" s="59"/>
      <c r="WT220" s="59"/>
      <c r="WU220" s="59"/>
      <c r="WV220" s="59"/>
      <c r="WW220" s="59"/>
      <c r="WX220" s="59"/>
      <c r="WY220" s="59"/>
      <c r="WZ220" s="59"/>
      <c r="XA220" s="59"/>
      <c r="XB220" s="59"/>
      <c r="XC220" s="59"/>
      <c r="XD220" s="59"/>
      <c r="XE220" s="59"/>
      <c r="XF220" s="59"/>
      <c r="XG220" s="59"/>
      <c r="XH220" s="59"/>
      <c r="XI220" s="59"/>
      <c r="XJ220" s="59"/>
      <c r="XK220" s="59"/>
      <c r="XL220" s="59"/>
      <c r="XM220" s="59"/>
      <c r="XN220" s="59"/>
      <c r="XO220" s="59"/>
      <c r="XP220" s="59"/>
      <c r="XQ220" s="59"/>
      <c r="XR220" s="59"/>
      <c r="XS220" s="59"/>
      <c r="XT220" s="59"/>
      <c r="XU220" s="59"/>
      <c r="XV220" s="59"/>
      <c r="XW220" s="59"/>
      <c r="XX220" s="59"/>
      <c r="XY220" s="59"/>
      <c r="XZ220" s="59"/>
      <c r="YA220" s="59"/>
      <c r="YB220" s="59"/>
      <c r="YC220" s="59"/>
      <c r="YD220" s="59"/>
      <c r="YE220" s="59"/>
      <c r="YF220" s="59"/>
      <c r="YG220" s="59"/>
      <c r="YH220" s="59"/>
      <c r="YI220" s="59"/>
      <c r="YJ220" s="59"/>
      <c r="YK220" s="59"/>
      <c r="YL220" s="59"/>
      <c r="YM220" s="59"/>
      <c r="YN220" s="59"/>
      <c r="YO220" s="59"/>
      <c r="YP220" s="59"/>
      <c r="YQ220" s="59"/>
      <c r="YR220" s="59"/>
      <c r="YS220" s="59"/>
      <c r="YT220" s="59"/>
      <c r="YU220" s="59"/>
      <c r="YV220" s="59"/>
      <c r="YW220" s="59"/>
      <c r="YX220" s="59"/>
      <c r="YY220" s="59"/>
      <c r="YZ220" s="59"/>
      <c r="ZA220" s="59"/>
      <c r="ZB220" s="59"/>
      <c r="ZC220" s="59"/>
      <c r="ZD220" s="59"/>
      <c r="ZE220" s="59"/>
      <c r="ZF220" s="59"/>
      <c r="ZG220" s="59"/>
      <c r="ZH220" s="59"/>
      <c r="ZI220" s="59"/>
      <c r="ZJ220" s="59"/>
      <c r="ZK220" s="59"/>
      <c r="ZL220" s="59"/>
      <c r="ZM220" s="59"/>
      <c r="ZN220" s="59"/>
      <c r="ZO220" s="59"/>
      <c r="ZP220" s="59"/>
      <c r="ZQ220" s="59"/>
      <c r="ZR220" s="59"/>
      <c r="ZS220" s="59"/>
      <c r="ZT220" s="59"/>
      <c r="ZU220" s="59"/>
      <c r="ZV220" s="59"/>
      <c r="ZW220" s="59"/>
      <c r="ZX220" s="59"/>
      <c r="ZY220" s="59"/>
      <c r="ZZ220" s="59"/>
      <c r="AAA220" s="59"/>
      <c r="AAB220" s="59"/>
      <c r="AAC220" s="59"/>
      <c r="AAD220" s="59"/>
      <c r="AAE220" s="59"/>
      <c r="AAF220" s="59"/>
      <c r="AAG220" s="59"/>
      <c r="AAH220" s="59"/>
      <c r="AAI220" s="59"/>
      <c r="AAJ220" s="59"/>
      <c r="AAK220" s="59"/>
      <c r="AAL220" s="59"/>
      <c r="AAM220" s="59"/>
      <c r="AAN220" s="59"/>
      <c r="AAO220" s="59"/>
      <c r="AAP220" s="59"/>
      <c r="AAQ220" s="59"/>
      <c r="AAR220" s="59"/>
      <c r="AAS220" s="59"/>
      <c r="AAT220" s="59"/>
      <c r="AAU220" s="59"/>
      <c r="AAV220" s="59"/>
      <c r="AAW220" s="59"/>
      <c r="AAX220" s="59"/>
      <c r="AAY220" s="59"/>
      <c r="AAZ220" s="59"/>
      <c r="ABA220" s="59"/>
      <c r="ABB220" s="59"/>
      <c r="ABC220" s="59"/>
      <c r="ABD220" s="59"/>
      <c r="ABE220" s="59"/>
      <c r="ABF220" s="59"/>
      <c r="ABG220" s="59"/>
      <c r="ABH220" s="59"/>
      <c r="ABI220" s="59"/>
      <c r="ABJ220" s="59"/>
      <c r="ABK220" s="59"/>
      <c r="ABL220" s="59"/>
      <c r="ABM220" s="59"/>
      <c r="ABN220" s="59"/>
      <c r="ABO220" s="59"/>
      <c r="ABP220" s="59"/>
      <c r="ABQ220" s="59"/>
      <c r="ABR220" s="59"/>
      <c r="ABS220" s="59"/>
      <c r="ABT220" s="59"/>
      <c r="ABU220" s="59"/>
      <c r="ABV220" s="59"/>
      <c r="ABW220" s="59"/>
      <c r="ABX220" s="59"/>
      <c r="ABY220" s="59"/>
      <c r="ABZ220" s="59"/>
      <c r="ACA220" s="59"/>
      <c r="ACB220" s="59"/>
      <c r="ACC220" s="59"/>
      <c r="ACD220" s="59"/>
      <c r="ACE220" s="59"/>
      <c r="ACF220" s="59"/>
      <c r="ACG220" s="59"/>
      <c r="ACH220" s="59"/>
      <c r="ACI220" s="59"/>
      <c r="ACJ220" s="59"/>
      <c r="ACK220" s="59"/>
      <c r="ACL220" s="59"/>
      <c r="ACM220" s="59"/>
      <c r="ACN220" s="59"/>
      <c r="ACO220" s="59"/>
      <c r="ACP220" s="59"/>
      <c r="ACQ220" s="59"/>
      <c r="ACR220" s="59"/>
      <c r="ACS220" s="59"/>
      <c r="ACT220" s="59"/>
      <c r="ACU220" s="59"/>
      <c r="ACV220" s="59"/>
      <c r="ACW220" s="59"/>
      <c r="ACX220" s="59"/>
      <c r="ACY220" s="59"/>
      <c r="ACZ220" s="59"/>
      <c r="ADA220" s="59"/>
      <c r="ADB220" s="59"/>
      <c r="ADC220" s="59"/>
      <c r="ADD220" s="59"/>
      <c r="ADE220" s="59"/>
      <c r="ADF220" s="59"/>
      <c r="ADG220" s="59"/>
      <c r="ADH220" s="59"/>
      <c r="ADI220" s="59"/>
      <c r="ADJ220" s="59"/>
      <c r="ADK220" s="59"/>
      <c r="ADL220" s="59"/>
      <c r="ADM220" s="59"/>
      <c r="ADN220" s="59"/>
      <c r="ADO220" s="59"/>
      <c r="ADP220" s="59"/>
      <c r="ADQ220" s="59"/>
      <c r="ADR220" s="59"/>
      <c r="ADS220" s="59"/>
      <c r="ADT220" s="59"/>
      <c r="ADU220" s="59"/>
      <c r="ADV220" s="59"/>
      <c r="ADW220" s="59"/>
      <c r="ADX220" s="59"/>
      <c r="ADY220" s="59"/>
      <c r="ADZ220" s="59"/>
      <c r="AEA220" s="59"/>
      <c r="AEB220" s="59"/>
      <c r="AEC220" s="59"/>
      <c r="AED220" s="59"/>
      <c r="AEE220" s="59"/>
      <c r="AEF220" s="59"/>
      <c r="AEG220" s="59"/>
      <c r="AEH220" s="59"/>
      <c r="AEI220" s="59"/>
      <c r="AEJ220" s="59"/>
      <c r="AEK220" s="59"/>
      <c r="AEL220" s="59"/>
      <c r="AEM220" s="59"/>
      <c r="AEN220" s="59"/>
      <c r="AEO220" s="59"/>
      <c r="AEP220" s="59"/>
      <c r="AEQ220" s="59"/>
      <c r="AER220" s="59"/>
      <c r="AES220" s="59"/>
      <c r="AET220" s="59"/>
      <c r="AEU220" s="59"/>
      <c r="AEV220" s="59"/>
      <c r="AEW220" s="59"/>
      <c r="AEX220" s="59"/>
      <c r="AEY220" s="59"/>
      <c r="AEZ220" s="59"/>
      <c r="AFA220" s="59"/>
      <c r="AFB220" s="59"/>
      <c r="AFC220" s="59"/>
      <c r="AFD220" s="59"/>
      <c r="AFE220" s="59"/>
      <c r="AFF220" s="59"/>
      <c r="AFG220" s="59"/>
      <c r="AFH220" s="59"/>
      <c r="AFI220" s="59"/>
      <c r="AFJ220" s="59"/>
      <c r="AFK220" s="59"/>
      <c r="AFL220" s="59"/>
      <c r="AFM220" s="59"/>
      <c r="AFN220" s="59"/>
      <c r="AFO220" s="59"/>
      <c r="AFP220" s="59"/>
      <c r="AFQ220" s="59"/>
      <c r="AFR220" s="59"/>
      <c r="AFS220" s="59"/>
      <c r="AFT220" s="59"/>
      <c r="AFU220" s="59"/>
      <c r="AFV220" s="59"/>
      <c r="AFW220" s="59"/>
      <c r="AFX220" s="59"/>
      <c r="AFY220" s="59"/>
      <c r="AFZ220" s="59"/>
      <c r="AGA220" s="59"/>
      <c r="AGB220" s="59"/>
      <c r="AGC220" s="59"/>
      <c r="AGD220" s="59"/>
      <c r="AGE220" s="59"/>
      <c r="AGF220" s="59"/>
      <c r="AGG220" s="59"/>
      <c r="AGH220" s="59"/>
      <c r="AGI220" s="59"/>
      <c r="AGJ220" s="59"/>
      <c r="AGK220" s="59"/>
      <c r="AGL220" s="59"/>
      <c r="AGM220" s="59"/>
      <c r="AGN220" s="59"/>
      <c r="AGO220" s="59"/>
      <c r="AGP220" s="59"/>
      <c r="AGQ220" s="59"/>
      <c r="AGR220" s="59"/>
      <c r="AGS220" s="59"/>
      <c r="AGT220" s="59"/>
      <c r="AGU220" s="59"/>
      <c r="AGV220" s="59"/>
      <c r="AGW220" s="59"/>
      <c r="AGX220" s="59"/>
      <c r="AGY220" s="59"/>
      <c r="AGZ220" s="59"/>
      <c r="AHA220" s="59"/>
      <c r="AHB220" s="59"/>
      <c r="AHC220" s="59"/>
      <c r="AHD220" s="59"/>
      <c r="AHE220" s="59"/>
      <c r="AHF220" s="59"/>
      <c r="AHG220" s="59"/>
      <c r="AHH220" s="59"/>
      <c r="AHI220" s="59"/>
      <c r="AHJ220" s="59"/>
      <c r="AHK220" s="59"/>
      <c r="AHL220" s="59"/>
      <c r="AHM220" s="59"/>
      <c r="AHN220" s="59"/>
      <c r="AHO220" s="59"/>
      <c r="AHP220" s="59"/>
      <c r="AHQ220" s="59"/>
      <c r="AHR220" s="59"/>
      <c r="AHS220" s="59"/>
      <c r="AHT220" s="59"/>
      <c r="AHU220" s="59"/>
      <c r="AHV220" s="59"/>
      <c r="AHW220" s="59"/>
      <c r="AHX220" s="59"/>
      <c r="AHY220" s="59"/>
      <c r="AHZ220" s="59"/>
      <c r="AIA220" s="59"/>
      <c r="AIB220" s="59"/>
      <c r="AIC220" s="59"/>
      <c r="AID220" s="59"/>
      <c r="AIE220" s="59"/>
      <c r="AIF220" s="59"/>
      <c r="AIG220" s="59"/>
      <c r="AIH220" s="59"/>
      <c r="AII220" s="59"/>
      <c r="AIJ220" s="59"/>
      <c r="AIK220" s="59"/>
      <c r="AIL220" s="59"/>
      <c r="AIM220" s="59"/>
      <c r="AIN220" s="59"/>
      <c r="AIO220" s="59"/>
      <c r="AIP220" s="59"/>
      <c r="AIQ220" s="59"/>
      <c r="AIR220" s="59"/>
      <c r="AIS220" s="59"/>
      <c r="AIT220" s="59"/>
      <c r="AIU220" s="59"/>
      <c r="AIV220" s="59"/>
      <c r="AIW220" s="59"/>
      <c r="AIX220" s="59"/>
      <c r="AIY220" s="59"/>
      <c r="AIZ220" s="59"/>
      <c r="AJA220" s="59"/>
      <c r="AJB220" s="59"/>
      <c r="AJC220" s="59"/>
      <c r="AJD220" s="59"/>
      <c r="AJE220" s="59"/>
      <c r="AJF220" s="59"/>
      <c r="AJG220" s="59"/>
      <c r="AJH220" s="59"/>
      <c r="AJI220" s="59"/>
      <c r="AJJ220" s="59"/>
      <c r="AJK220" s="59"/>
      <c r="AJL220" s="59"/>
      <c r="AJM220" s="59"/>
      <c r="AJN220" s="59"/>
      <c r="AJO220" s="59"/>
      <c r="AJP220" s="59"/>
      <c r="AJQ220" s="59"/>
      <c r="AJR220" s="59"/>
      <c r="AJS220" s="59"/>
      <c r="AJT220" s="59"/>
      <c r="AJU220" s="59"/>
      <c r="AJV220" s="59"/>
      <c r="AJW220" s="59"/>
      <c r="AJX220" s="59"/>
      <c r="AJY220" s="59"/>
      <c r="AJZ220" s="59"/>
      <c r="AKA220" s="59"/>
      <c r="AKB220" s="59"/>
      <c r="AKC220" s="59"/>
      <c r="AKD220" s="59"/>
      <c r="AKE220" s="59"/>
      <c r="AKF220" s="59"/>
      <c r="AKG220" s="59"/>
      <c r="AKH220" s="59"/>
      <c r="AKI220" s="59"/>
      <c r="AKJ220" s="59"/>
      <c r="AKK220" s="59"/>
      <c r="AKL220" s="59"/>
      <c r="AKM220" s="59"/>
      <c r="AKN220" s="59"/>
      <c r="AKO220" s="59"/>
      <c r="AKP220" s="59"/>
      <c r="AKQ220" s="59"/>
      <c r="AKR220" s="59"/>
      <c r="AKS220" s="59"/>
      <c r="AKT220" s="59"/>
      <c r="AKU220" s="59"/>
      <c r="AKV220" s="59"/>
      <c r="AKW220" s="59"/>
      <c r="AKX220" s="59"/>
      <c r="AKY220" s="59"/>
      <c r="AKZ220" s="59"/>
      <c r="ALA220" s="59"/>
      <c r="ALB220" s="59"/>
      <c r="ALC220" s="59"/>
      <c r="ALD220" s="59"/>
      <c r="ALE220" s="59"/>
      <c r="ALF220" s="59"/>
      <c r="ALG220" s="59"/>
      <c r="ALH220" s="59"/>
      <c r="ALI220" s="59"/>
      <c r="ALJ220" s="59"/>
      <c r="ALK220" s="59"/>
      <c r="ALL220" s="59"/>
      <c r="ALM220" s="59"/>
      <c r="ALN220" s="59"/>
      <c r="ALO220" s="59"/>
      <c r="ALP220" s="59"/>
      <c r="ALQ220" s="59"/>
      <c r="ALR220" s="59"/>
      <c r="ALS220" s="59"/>
      <c r="ALT220" s="59"/>
      <c r="ALU220" s="59"/>
      <c r="ALV220" s="59"/>
      <c r="ALW220" s="59"/>
      <c r="ALX220" s="59"/>
      <c r="ALY220" s="59"/>
      <c r="ALZ220" s="59"/>
      <c r="AMA220" s="59"/>
      <c r="AMB220" s="59"/>
      <c r="AMC220" s="59"/>
      <c r="AMD220" s="59"/>
      <c r="AME220" s="59"/>
      <c r="AMF220" s="59"/>
      <c r="AMG220" s="59"/>
      <c r="AMH220" s="59"/>
      <c r="AMI220" s="59"/>
      <c r="AMJ220" s="59"/>
      <c r="AMK220" s="59"/>
      <c r="AML220" s="59"/>
      <c r="AMM220" s="59"/>
      <c r="AMN220" s="59"/>
      <c r="AMO220" s="59"/>
      <c r="AMP220" s="59"/>
      <c r="AMQ220" s="59"/>
      <c r="AMR220" s="59"/>
      <c r="AMS220" s="59"/>
      <c r="AMT220" s="59"/>
      <c r="AMU220" s="59"/>
      <c r="AMV220" s="59"/>
      <c r="AMW220" s="59"/>
      <c r="AMX220" s="59"/>
      <c r="AMY220" s="59"/>
      <c r="AMZ220" s="59"/>
      <c r="ANA220" s="59"/>
      <c r="ANB220" s="59"/>
      <c r="ANC220" s="59"/>
      <c r="AND220" s="59"/>
      <c r="ANE220" s="59"/>
      <c r="ANF220" s="59"/>
      <c r="ANG220" s="59"/>
      <c r="ANH220" s="59"/>
      <c r="ANI220" s="59"/>
      <c r="ANJ220" s="59"/>
      <c r="ANK220" s="59"/>
      <c r="ANL220" s="59"/>
      <c r="ANM220" s="59"/>
      <c r="ANN220" s="59"/>
      <c r="ANO220" s="59"/>
      <c r="ANP220" s="59"/>
      <c r="ANQ220" s="59"/>
      <c r="ANR220" s="59"/>
      <c r="ANS220" s="59"/>
      <c r="ANT220" s="59"/>
      <c r="ANU220" s="59"/>
      <c r="ANV220" s="59"/>
      <c r="ANW220" s="59"/>
      <c r="ANX220" s="59"/>
      <c r="ANY220" s="59"/>
      <c r="ANZ220" s="59"/>
      <c r="AOA220" s="59"/>
      <c r="AOB220" s="59"/>
      <c r="AOC220" s="59"/>
      <c r="AOD220" s="59"/>
      <c r="AOE220" s="59"/>
      <c r="AOF220" s="59"/>
      <c r="AOG220" s="59"/>
      <c r="AOH220" s="59"/>
      <c r="AOI220" s="59"/>
      <c r="AOJ220" s="59"/>
      <c r="AOK220" s="59"/>
      <c r="AOL220" s="59"/>
      <c r="AOM220" s="59"/>
      <c r="AON220" s="59"/>
      <c r="AOO220" s="59"/>
      <c r="AOP220" s="59"/>
      <c r="AOQ220" s="59"/>
      <c r="AOR220" s="59"/>
      <c r="AOS220" s="59"/>
      <c r="AOT220" s="59"/>
      <c r="AOU220" s="59"/>
      <c r="AOV220" s="59"/>
      <c r="AOW220" s="59"/>
      <c r="AOX220" s="59"/>
      <c r="AOY220" s="59"/>
      <c r="AOZ220" s="59"/>
      <c r="APA220" s="59"/>
      <c r="APB220" s="59"/>
      <c r="APC220" s="59"/>
      <c r="APD220" s="59"/>
      <c r="APE220" s="59"/>
      <c r="APF220" s="59"/>
      <c r="APG220" s="59"/>
      <c r="APH220" s="59"/>
      <c r="API220" s="59"/>
      <c r="APJ220" s="59"/>
      <c r="APK220" s="59"/>
      <c r="APL220" s="59"/>
      <c r="APM220" s="59"/>
      <c r="APN220" s="59"/>
      <c r="APO220" s="59"/>
      <c r="APP220" s="59"/>
      <c r="APQ220" s="59"/>
      <c r="APR220" s="59"/>
      <c r="APS220" s="59"/>
      <c r="APT220" s="59"/>
      <c r="APU220" s="59"/>
      <c r="APV220" s="59"/>
      <c r="APW220" s="59"/>
      <c r="APX220" s="59"/>
      <c r="APY220" s="59"/>
      <c r="APZ220" s="59"/>
      <c r="AQA220" s="59"/>
      <c r="AQB220" s="59"/>
      <c r="AQC220" s="59"/>
      <c r="AQD220" s="59"/>
      <c r="AQE220" s="59"/>
      <c r="AQF220" s="59"/>
      <c r="AQG220" s="59"/>
      <c r="AQH220" s="59"/>
      <c r="AQI220" s="59"/>
      <c r="AQJ220" s="59"/>
      <c r="AQK220" s="59"/>
      <c r="AQL220" s="59"/>
      <c r="AQM220" s="59"/>
      <c r="AQN220" s="59"/>
      <c r="AQO220" s="59"/>
      <c r="AQP220" s="59"/>
      <c r="AQQ220" s="59"/>
      <c r="AQR220" s="59"/>
      <c r="AQS220" s="59"/>
      <c r="AQT220" s="59"/>
      <c r="AQU220" s="59"/>
      <c r="AQV220" s="59"/>
      <c r="AQW220" s="59"/>
      <c r="AQX220" s="59"/>
      <c r="AQY220" s="59"/>
      <c r="AQZ220" s="59"/>
      <c r="ARA220" s="59"/>
      <c r="ARB220" s="59"/>
      <c r="ARC220" s="59"/>
      <c r="ARD220" s="59"/>
      <c r="ARE220" s="59"/>
      <c r="ARF220" s="59"/>
      <c r="ARG220" s="59"/>
      <c r="ARH220" s="59"/>
      <c r="ARI220" s="59"/>
      <c r="ARJ220" s="59"/>
      <c r="ARK220" s="59"/>
      <c r="ARL220" s="59"/>
      <c r="ARM220" s="59"/>
      <c r="ARN220" s="59"/>
      <c r="ARO220" s="59"/>
      <c r="ARP220" s="59"/>
      <c r="ARQ220" s="59"/>
      <c r="ARR220" s="59"/>
      <c r="ARS220" s="59"/>
      <c r="ART220" s="59"/>
      <c r="ARU220" s="59"/>
      <c r="ARV220" s="59"/>
      <c r="ARW220" s="59"/>
      <c r="ARX220" s="59"/>
      <c r="ARY220" s="59"/>
      <c r="ARZ220" s="59"/>
      <c r="ASA220" s="59"/>
      <c r="ASB220" s="59"/>
      <c r="ASC220" s="59"/>
      <c r="ASD220" s="59"/>
      <c r="ASE220" s="59"/>
      <c r="ASF220" s="59"/>
      <c r="ASG220" s="59"/>
      <c r="ASH220" s="59"/>
      <c r="ASI220" s="59"/>
      <c r="ASJ220" s="59"/>
      <c r="ASK220" s="59"/>
      <c r="ASL220" s="59"/>
      <c r="ASM220" s="59"/>
      <c r="ASN220" s="59"/>
      <c r="ASO220" s="59"/>
      <c r="ASP220" s="59"/>
      <c r="ASQ220" s="59"/>
      <c r="ASR220" s="59"/>
      <c r="ASS220" s="59"/>
      <c r="AST220" s="59"/>
      <c r="ASU220" s="59"/>
      <c r="ASV220" s="59"/>
      <c r="ASW220" s="59"/>
      <c r="ASX220" s="59"/>
      <c r="ASY220" s="59"/>
      <c r="ASZ220" s="59"/>
      <c r="ATA220" s="59"/>
      <c r="ATB220" s="59"/>
      <c r="ATC220" s="59"/>
      <c r="ATD220" s="59"/>
      <c r="ATE220" s="59"/>
      <c r="ATF220" s="59"/>
      <c r="ATG220" s="59"/>
      <c r="ATH220" s="59"/>
      <c r="ATI220" s="59"/>
      <c r="ATJ220" s="59"/>
      <c r="ATK220" s="59"/>
      <c r="ATL220" s="59"/>
      <c r="ATM220" s="59"/>
      <c r="ATN220" s="59"/>
      <c r="ATO220" s="59"/>
      <c r="ATP220" s="59"/>
      <c r="ATQ220" s="59"/>
      <c r="ATR220" s="59"/>
      <c r="ATS220" s="59"/>
      <c r="ATT220" s="59"/>
      <c r="ATU220" s="59"/>
      <c r="ATV220" s="59"/>
      <c r="ATW220" s="59"/>
      <c r="ATX220" s="59"/>
      <c r="ATY220" s="59"/>
      <c r="ATZ220" s="59"/>
      <c r="AUA220" s="59"/>
      <c r="AUB220" s="59"/>
      <c r="AUC220" s="59"/>
      <c r="AUD220" s="59"/>
      <c r="AUE220" s="59"/>
      <c r="AUF220" s="59"/>
      <c r="AUG220" s="59"/>
    </row>
    <row r="221" spans="1:1229" ht="28.5">
      <c r="A221" s="8" t="s">
        <v>358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4"/>
    </row>
    <row r="222" spans="1:1229" ht="28.5">
      <c r="A222" s="9" t="s">
        <v>359</v>
      </c>
      <c r="B222" s="9"/>
      <c r="C222" s="9"/>
      <c r="D222" s="9"/>
      <c r="E222" s="9"/>
      <c r="F222" s="9"/>
      <c r="G222" s="9"/>
      <c r="H222" s="9"/>
      <c r="I222" s="9"/>
      <c r="J222" s="10"/>
      <c r="K222" s="10"/>
      <c r="L222" s="10"/>
      <c r="M222" s="10"/>
      <c r="N222" s="4"/>
    </row>
    <row r="224" spans="1:1229">
      <c r="A224" s="11" t="s">
        <v>5</v>
      </c>
      <c r="B224" s="12" t="s">
        <v>12</v>
      </c>
      <c r="C224" s="13" t="s">
        <v>0</v>
      </c>
      <c r="D224" s="13" t="s">
        <v>9</v>
      </c>
      <c r="E224" s="13" t="s">
        <v>17</v>
      </c>
      <c r="F224" s="11" t="s">
        <v>7</v>
      </c>
      <c r="G224" s="11" t="s">
        <v>1</v>
      </c>
      <c r="H224" s="14" t="s">
        <v>40</v>
      </c>
      <c r="I224" s="12" t="s">
        <v>29</v>
      </c>
      <c r="J224" s="12" t="s">
        <v>8</v>
      </c>
      <c r="K224" s="12" t="s">
        <v>13</v>
      </c>
      <c r="L224" s="13" t="s">
        <v>14</v>
      </c>
      <c r="M224" s="15" t="s">
        <v>10</v>
      </c>
      <c r="N224" s="11" t="s">
        <v>6</v>
      </c>
    </row>
    <row r="225" spans="1:1229" ht="138" customHeight="1">
      <c r="A225" s="11"/>
      <c r="B225" s="12"/>
      <c r="C225" s="20"/>
      <c r="D225" s="20"/>
      <c r="E225" s="20"/>
      <c r="F225" s="11"/>
      <c r="G225" s="11"/>
      <c r="H225" s="21"/>
      <c r="I225" s="12"/>
      <c r="J225" s="12"/>
      <c r="K225" s="12"/>
      <c r="L225" s="20"/>
      <c r="M225" s="22"/>
      <c r="N225" s="11"/>
    </row>
    <row r="226" spans="1:1229" ht="28.5">
      <c r="A226" s="68"/>
      <c r="B226" s="56" t="s">
        <v>439</v>
      </c>
      <c r="C226" s="25"/>
      <c r="D226" s="25"/>
      <c r="E226" s="25"/>
      <c r="F226" s="23"/>
      <c r="G226" s="23"/>
      <c r="H226" s="44"/>
      <c r="I226" s="24"/>
      <c r="J226" s="24"/>
      <c r="K226" s="24"/>
      <c r="L226" s="25"/>
      <c r="M226" s="26"/>
      <c r="N226" s="23"/>
    </row>
    <row r="227" spans="1:1229" ht="28.5">
      <c r="A227" s="68">
        <v>1</v>
      </c>
      <c r="B227" s="56" t="s">
        <v>440</v>
      </c>
      <c r="C227" s="25" t="s">
        <v>22</v>
      </c>
      <c r="D227" s="25" t="s">
        <v>441</v>
      </c>
      <c r="E227" s="25" t="s">
        <v>442</v>
      </c>
      <c r="F227" s="74" t="s">
        <v>443</v>
      </c>
      <c r="G227" s="68"/>
      <c r="H227" s="44">
        <v>54</v>
      </c>
      <c r="I227" s="24">
        <v>1001.6</v>
      </c>
      <c r="J227" s="24">
        <v>500</v>
      </c>
      <c r="K227" s="24">
        <v>393.58</v>
      </c>
      <c r="L227" s="25">
        <v>579.49</v>
      </c>
      <c r="M227" s="26">
        <f>SUM(K227:L227)</f>
        <v>973.06999999999994</v>
      </c>
      <c r="N227" s="23"/>
    </row>
    <row r="228" spans="1:1229" ht="28.5">
      <c r="A228" s="68">
        <v>2</v>
      </c>
      <c r="B228" s="56" t="s">
        <v>444</v>
      </c>
      <c r="C228" s="25" t="s">
        <v>22</v>
      </c>
      <c r="D228" s="25" t="s">
        <v>233</v>
      </c>
      <c r="E228" s="25" t="s">
        <v>446</v>
      </c>
      <c r="F228" s="85" t="s">
        <v>445</v>
      </c>
      <c r="G228" s="23"/>
      <c r="H228" s="44">
        <v>45</v>
      </c>
      <c r="I228" s="24">
        <v>200.35</v>
      </c>
      <c r="J228" s="24">
        <v>100</v>
      </c>
      <c r="K228" s="24">
        <v>80.02</v>
      </c>
      <c r="L228" s="25">
        <v>96.44</v>
      </c>
      <c r="M228" s="26">
        <f t="shared" ref="M228:M238" si="20">SUM(K228:L228)</f>
        <v>176.45999999999998</v>
      </c>
      <c r="N228" s="23"/>
    </row>
    <row r="229" spans="1:1229" ht="28.5">
      <c r="A229" s="68">
        <v>3</v>
      </c>
      <c r="B229" s="56" t="s">
        <v>447</v>
      </c>
      <c r="C229" s="25" t="s">
        <v>22</v>
      </c>
      <c r="D229" s="25" t="s">
        <v>448</v>
      </c>
      <c r="E229" s="25" t="s">
        <v>171</v>
      </c>
      <c r="F229" s="74" t="s">
        <v>449</v>
      </c>
      <c r="G229" s="23">
        <v>9867331393</v>
      </c>
      <c r="H229" s="44">
        <v>47</v>
      </c>
      <c r="I229" s="24">
        <v>202.6</v>
      </c>
      <c r="J229" s="24">
        <v>100</v>
      </c>
      <c r="K229" s="24">
        <v>88.23</v>
      </c>
      <c r="L229" s="25">
        <v>104.8</v>
      </c>
      <c r="M229" s="26">
        <f t="shared" si="20"/>
        <v>193.03</v>
      </c>
      <c r="N229" s="23"/>
    </row>
    <row r="230" spans="1:1229" ht="28.5">
      <c r="A230" s="68">
        <v>4</v>
      </c>
      <c r="B230" s="56" t="s">
        <v>450</v>
      </c>
      <c r="C230" s="25" t="s">
        <v>22</v>
      </c>
      <c r="D230" s="25" t="s">
        <v>82</v>
      </c>
      <c r="E230" s="25" t="s">
        <v>83</v>
      </c>
      <c r="F230" s="56" t="s">
        <v>451</v>
      </c>
      <c r="G230" s="68">
        <v>9813450480</v>
      </c>
      <c r="H230" s="44">
        <v>57</v>
      </c>
      <c r="I230" s="24">
        <v>200</v>
      </c>
      <c r="J230" s="24">
        <v>100</v>
      </c>
      <c r="K230" s="24">
        <v>84.53</v>
      </c>
      <c r="L230" s="25">
        <v>131.69999999999999</v>
      </c>
      <c r="M230" s="26">
        <f t="shared" si="20"/>
        <v>216.23</v>
      </c>
      <c r="N230" s="23"/>
    </row>
    <row r="231" spans="1:1229" ht="28.5">
      <c r="A231" s="68">
        <v>5</v>
      </c>
      <c r="B231" s="56" t="s">
        <v>452</v>
      </c>
      <c r="C231" s="25" t="s">
        <v>22</v>
      </c>
      <c r="D231" s="25" t="s">
        <v>453</v>
      </c>
      <c r="E231" s="25" t="s">
        <v>454</v>
      </c>
      <c r="F231" s="56" t="s">
        <v>455</v>
      </c>
      <c r="G231" s="68">
        <v>9857051869</v>
      </c>
      <c r="H231" s="44">
        <v>54</v>
      </c>
      <c r="I231" s="24">
        <v>213.6</v>
      </c>
      <c r="J231" s="24">
        <v>100</v>
      </c>
      <c r="K231" s="24">
        <v>43.47</v>
      </c>
      <c r="L231" s="25">
        <v>74.7</v>
      </c>
      <c r="M231" s="26">
        <f t="shared" si="20"/>
        <v>118.17</v>
      </c>
      <c r="N231" s="23"/>
    </row>
    <row r="232" spans="1:1229" ht="28.5">
      <c r="A232" s="68">
        <v>6</v>
      </c>
      <c r="B232" s="56" t="s">
        <v>456</v>
      </c>
      <c r="C232" s="25" t="s">
        <v>22</v>
      </c>
      <c r="D232" s="25" t="s">
        <v>133</v>
      </c>
      <c r="E232" s="25" t="s">
        <v>457</v>
      </c>
      <c r="F232" s="56" t="s">
        <v>458</v>
      </c>
      <c r="G232" s="68">
        <v>9827504955</v>
      </c>
      <c r="H232" s="44">
        <v>54</v>
      </c>
      <c r="I232" s="24">
        <v>500</v>
      </c>
      <c r="J232" s="24">
        <v>250</v>
      </c>
      <c r="K232" s="24">
        <v>206.5</v>
      </c>
      <c r="L232" s="25">
        <v>287.20999999999998</v>
      </c>
      <c r="M232" s="26">
        <f t="shared" si="20"/>
        <v>493.71</v>
      </c>
      <c r="N232" s="23"/>
    </row>
    <row r="233" spans="1:1229" ht="28.5">
      <c r="A233" s="68">
        <v>7</v>
      </c>
      <c r="B233" s="56" t="s">
        <v>459</v>
      </c>
      <c r="C233" s="25" t="s">
        <v>22</v>
      </c>
      <c r="D233" s="25" t="s">
        <v>222</v>
      </c>
      <c r="E233" s="25" t="s">
        <v>460</v>
      </c>
      <c r="F233" s="56" t="s">
        <v>461</v>
      </c>
      <c r="G233" s="68"/>
      <c r="H233" s="44">
        <v>54</v>
      </c>
      <c r="I233" s="24">
        <v>500</v>
      </c>
      <c r="J233" s="24">
        <v>200</v>
      </c>
      <c r="K233" s="24">
        <v>128.739</v>
      </c>
      <c r="L233" s="25">
        <v>174.2</v>
      </c>
      <c r="M233" s="26">
        <f t="shared" si="20"/>
        <v>302.93899999999996</v>
      </c>
      <c r="N233" s="23"/>
    </row>
    <row r="234" spans="1:1229" ht="57">
      <c r="A234" s="68">
        <v>8</v>
      </c>
      <c r="B234" s="56" t="s">
        <v>462</v>
      </c>
      <c r="C234" s="25" t="s">
        <v>22</v>
      </c>
      <c r="D234" s="25" t="s">
        <v>222</v>
      </c>
      <c r="E234" s="25" t="s">
        <v>460</v>
      </c>
      <c r="F234" s="56" t="s">
        <v>463</v>
      </c>
      <c r="G234" s="68">
        <v>9847277472</v>
      </c>
      <c r="H234" s="44">
        <v>54</v>
      </c>
      <c r="I234" s="24">
        <v>500</v>
      </c>
      <c r="J234" s="24">
        <v>250</v>
      </c>
      <c r="K234" s="24">
        <v>116.14</v>
      </c>
      <c r="L234" s="25">
        <v>158.33000000000001</v>
      </c>
      <c r="M234" s="26">
        <f t="shared" si="20"/>
        <v>274.47000000000003</v>
      </c>
      <c r="N234" s="23"/>
    </row>
    <row r="235" spans="1:1229" ht="28.5">
      <c r="A235" s="68">
        <v>9</v>
      </c>
      <c r="B235" s="56" t="s">
        <v>464</v>
      </c>
      <c r="C235" s="25" t="s">
        <v>22</v>
      </c>
      <c r="D235" s="25" t="s">
        <v>465</v>
      </c>
      <c r="E235" s="25" t="s">
        <v>466</v>
      </c>
      <c r="F235" s="56" t="s">
        <v>467</v>
      </c>
      <c r="G235" s="68"/>
      <c r="H235" s="44">
        <v>39</v>
      </c>
      <c r="I235" s="24">
        <v>600</v>
      </c>
      <c r="J235" s="24">
        <v>300</v>
      </c>
      <c r="K235" s="24">
        <v>243.76</v>
      </c>
      <c r="L235" s="25">
        <v>300</v>
      </c>
      <c r="M235" s="26">
        <f t="shared" si="20"/>
        <v>543.76</v>
      </c>
      <c r="N235" s="23"/>
    </row>
    <row r="236" spans="1:1229" ht="28.5">
      <c r="A236" s="68">
        <v>10</v>
      </c>
      <c r="B236" s="56" t="s">
        <v>468</v>
      </c>
      <c r="C236" s="25" t="s">
        <v>22</v>
      </c>
      <c r="D236" s="25" t="s">
        <v>469</v>
      </c>
      <c r="E236" s="25" t="s">
        <v>470</v>
      </c>
      <c r="F236" s="56" t="s">
        <v>471</v>
      </c>
      <c r="G236" s="68"/>
      <c r="H236" s="44">
        <v>39</v>
      </c>
      <c r="I236" s="24">
        <v>220</v>
      </c>
      <c r="J236" s="24">
        <v>100</v>
      </c>
      <c r="K236" s="24">
        <v>97.5</v>
      </c>
      <c r="L236" s="25">
        <v>120</v>
      </c>
      <c r="M236" s="26">
        <f t="shared" si="20"/>
        <v>217.5</v>
      </c>
      <c r="N236" s="23"/>
    </row>
    <row r="237" spans="1:1229" ht="28.5">
      <c r="A237" s="68">
        <v>11</v>
      </c>
      <c r="B237" s="56" t="s">
        <v>472</v>
      </c>
      <c r="C237" s="25" t="s">
        <v>22</v>
      </c>
      <c r="D237" s="25" t="s">
        <v>133</v>
      </c>
      <c r="E237" s="25" t="s">
        <v>457</v>
      </c>
      <c r="F237" s="56" t="s">
        <v>473</v>
      </c>
      <c r="G237" s="68">
        <v>9814468111</v>
      </c>
      <c r="H237" s="44">
        <v>43</v>
      </c>
      <c r="I237" s="24">
        <v>500</v>
      </c>
      <c r="J237" s="24">
        <v>250</v>
      </c>
      <c r="K237" s="24">
        <v>225.97</v>
      </c>
      <c r="L237" s="25">
        <v>267.88</v>
      </c>
      <c r="M237" s="26">
        <f t="shared" si="20"/>
        <v>493.85</v>
      </c>
      <c r="N237" s="23"/>
    </row>
    <row r="238" spans="1:1229" ht="28.5">
      <c r="A238" s="68">
        <v>12</v>
      </c>
      <c r="B238" s="56" t="s">
        <v>474</v>
      </c>
      <c r="C238" s="25" t="s">
        <v>22</v>
      </c>
      <c r="D238" s="25" t="s">
        <v>469</v>
      </c>
      <c r="E238" s="25" t="s">
        <v>475</v>
      </c>
      <c r="F238" s="56" t="s">
        <v>476</v>
      </c>
      <c r="G238" s="68"/>
      <c r="H238" s="75">
        <v>33</v>
      </c>
      <c r="I238" s="24">
        <v>220</v>
      </c>
      <c r="J238" s="24">
        <v>100</v>
      </c>
      <c r="K238" s="24">
        <v>97.5</v>
      </c>
      <c r="L238" s="25">
        <v>110</v>
      </c>
      <c r="M238" s="26">
        <f t="shared" si="20"/>
        <v>207.5</v>
      </c>
      <c r="N238" s="23"/>
    </row>
    <row r="239" spans="1:1229" s="67" customFormat="1" ht="28.5">
      <c r="A239" s="36" t="s">
        <v>11</v>
      </c>
      <c r="B239" s="36"/>
      <c r="C239" s="36"/>
      <c r="D239" s="36"/>
      <c r="E239" s="36"/>
      <c r="F239" s="36"/>
      <c r="G239" s="36"/>
      <c r="H239" s="36"/>
      <c r="I239" s="73">
        <f>SUM(I227:I238)</f>
        <v>4858.1499999999996</v>
      </c>
      <c r="J239" s="73">
        <f t="shared" ref="J239:M239" si="21">SUM(J227:J238)</f>
        <v>2350</v>
      </c>
      <c r="K239" s="73">
        <f t="shared" si="21"/>
        <v>1805.9390000000001</v>
      </c>
      <c r="L239" s="73">
        <f t="shared" si="21"/>
        <v>2404.75</v>
      </c>
      <c r="M239" s="73">
        <f t="shared" si="21"/>
        <v>4210.6890000000003</v>
      </c>
      <c r="N239" s="36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  <c r="ID239" s="59"/>
      <c r="IE239" s="59"/>
      <c r="IF239" s="59"/>
      <c r="IG239" s="59"/>
      <c r="IH239" s="59"/>
      <c r="II239" s="59"/>
      <c r="IJ239" s="59"/>
      <c r="IK239" s="59"/>
      <c r="IL239" s="59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  <c r="IW239" s="59"/>
      <c r="IX239" s="59"/>
      <c r="IY239" s="59"/>
      <c r="IZ239" s="59"/>
      <c r="JA239" s="59"/>
      <c r="JB239" s="59"/>
      <c r="JC239" s="59"/>
      <c r="JD239" s="59"/>
      <c r="JE239" s="59"/>
      <c r="JF239" s="59"/>
      <c r="JG239" s="59"/>
      <c r="JH239" s="59"/>
      <c r="JI239" s="59"/>
      <c r="JJ239" s="59"/>
      <c r="JK239" s="59"/>
      <c r="JL239" s="59"/>
      <c r="JM239" s="59"/>
      <c r="JN239" s="59"/>
      <c r="JO239" s="59"/>
      <c r="JP239" s="59"/>
      <c r="JQ239" s="59"/>
      <c r="JR239" s="59"/>
      <c r="JS239" s="59"/>
      <c r="JT239" s="59"/>
      <c r="JU239" s="59"/>
      <c r="JV239" s="59"/>
      <c r="JW239" s="59"/>
      <c r="JX239" s="59"/>
      <c r="JY239" s="59"/>
      <c r="JZ239" s="59"/>
      <c r="KA239" s="59"/>
      <c r="KB239" s="59"/>
      <c r="KC239" s="59"/>
      <c r="KD239" s="59"/>
      <c r="KE239" s="59"/>
      <c r="KF239" s="59"/>
      <c r="KG239" s="59"/>
      <c r="KH239" s="59"/>
      <c r="KI239" s="59"/>
      <c r="KJ239" s="59"/>
      <c r="KK239" s="59"/>
      <c r="KL239" s="59"/>
      <c r="KM239" s="59"/>
      <c r="KN239" s="59"/>
      <c r="KO239" s="59"/>
      <c r="KP239" s="59"/>
      <c r="KQ239" s="59"/>
      <c r="KR239" s="59"/>
      <c r="KS239" s="59"/>
      <c r="KT239" s="59"/>
      <c r="KU239" s="59"/>
      <c r="KV239" s="59"/>
      <c r="KW239" s="59"/>
      <c r="KX239" s="59"/>
      <c r="KY239" s="59"/>
      <c r="KZ239" s="59"/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L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  <c r="PD239" s="59"/>
      <c r="PE239" s="59"/>
      <c r="PF239" s="59"/>
      <c r="PG239" s="59"/>
      <c r="PH239" s="59"/>
      <c r="PI239" s="59"/>
      <c r="PJ239" s="59"/>
      <c r="PK239" s="59"/>
      <c r="PL239" s="59"/>
      <c r="PM239" s="59"/>
      <c r="PN239" s="59"/>
      <c r="PO239" s="59"/>
      <c r="PP239" s="59"/>
      <c r="PQ239" s="59"/>
      <c r="PR239" s="59"/>
      <c r="PS239" s="59"/>
      <c r="PT239" s="59"/>
      <c r="PU239" s="59"/>
      <c r="PV239" s="59"/>
      <c r="PW239" s="59"/>
      <c r="PX239" s="59"/>
      <c r="PY239" s="59"/>
      <c r="PZ239" s="59"/>
      <c r="QA239" s="59"/>
      <c r="QB239" s="59"/>
      <c r="QC239" s="59"/>
      <c r="QD239" s="59"/>
      <c r="QE239" s="59"/>
      <c r="QF239" s="59"/>
      <c r="QG239" s="59"/>
      <c r="QH239" s="59"/>
      <c r="QI239" s="59"/>
      <c r="QJ239" s="59"/>
      <c r="QK239" s="59"/>
      <c r="QL239" s="59"/>
      <c r="QM239" s="59"/>
      <c r="QN239" s="59"/>
      <c r="QO239" s="59"/>
      <c r="QP239" s="59"/>
      <c r="QQ239" s="59"/>
      <c r="QR239" s="59"/>
      <c r="QS239" s="59"/>
      <c r="QT239" s="59"/>
      <c r="QU239" s="59"/>
      <c r="QV239" s="59"/>
      <c r="QW239" s="59"/>
      <c r="QX239" s="59"/>
      <c r="QY239" s="59"/>
      <c r="QZ239" s="59"/>
      <c r="RA239" s="59"/>
      <c r="RB239" s="59"/>
      <c r="RC239" s="59"/>
      <c r="RD239" s="59"/>
      <c r="RE239" s="59"/>
      <c r="RF239" s="59"/>
      <c r="RG239" s="59"/>
      <c r="RH239" s="59"/>
      <c r="RI239" s="59"/>
      <c r="RJ239" s="59"/>
      <c r="RK239" s="59"/>
      <c r="RL239" s="59"/>
      <c r="RM239" s="59"/>
      <c r="RN239" s="59"/>
      <c r="RO239" s="59"/>
      <c r="RP239" s="59"/>
      <c r="RQ239" s="59"/>
      <c r="RR239" s="59"/>
      <c r="RS239" s="59"/>
      <c r="RT239" s="59"/>
      <c r="RU239" s="59"/>
      <c r="RV239" s="59"/>
      <c r="RW239" s="59"/>
      <c r="RX239" s="59"/>
      <c r="RY239" s="59"/>
      <c r="RZ239" s="59"/>
      <c r="SA239" s="59"/>
      <c r="SB239" s="59"/>
      <c r="SC239" s="59"/>
      <c r="SD239" s="59"/>
      <c r="SE239" s="59"/>
      <c r="SF239" s="59"/>
      <c r="SG239" s="59"/>
      <c r="SH239" s="59"/>
      <c r="SI239" s="59"/>
      <c r="SJ239" s="59"/>
      <c r="SK239" s="59"/>
      <c r="SL239" s="59"/>
      <c r="SM239" s="59"/>
      <c r="SN239" s="59"/>
      <c r="SO239" s="59"/>
      <c r="SP239" s="59"/>
      <c r="SQ239" s="59"/>
      <c r="SR239" s="59"/>
      <c r="SS239" s="59"/>
      <c r="ST239" s="59"/>
      <c r="SU239" s="59"/>
      <c r="SV239" s="59"/>
      <c r="SW239" s="59"/>
      <c r="SX239" s="59"/>
      <c r="SY239" s="59"/>
      <c r="SZ239" s="59"/>
      <c r="TA239" s="59"/>
      <c r="TB239" s="59"/>
      <c r="TC239" s="59"/>
      <c r="TD239" s="59"/>
      <c r="TE239" s="59"/>
      <c r="TF239" s="59"/>
      <c r="TG239" s="59"/>
      <c r="TH239" s="59"/>
      <c r="TI239" s="59"/>
      <c r="TJ239" s="59"/>
      <c r="TK239" s="59"/>
      <c r="TL239" s="59"/>
      <c r="TM239" s="59"/>
      <c r="TN239" s="59"/>
      <c r="TO239" s="59"/>
      <c r="TP239" s="59"/>
      <c r="TQ239" s="59"/>
      <c r="TR239" s="59"/>
      <c r="TS239" s="59"/>
      <c r="TT239" s="59"/>
      <c r="TU239" s="59"/>
      <c r="TV239" s="59"/>
      <c r="TW239" s="59"/>
      <c r="TX239" s="59"/>
      <c r="TY239" s="59"/>
      <c r="TZ239" s="59"/>
      <c r="UA239" s="59"/>
      <c r="UB239" s="59"/>
      <c r="UC239" s="59"/>
      <c r="UD239" s="59"/>
      <c r="UE239" s="59"/>
      <c r="UF239" s="59"/>
      <c r="UG239" s="59"/>
      <c r="UH239" s="59"/>
      <c r="UI239" s="59"/>
      <c r="UJ239" s="59"/>
      <c r="UK239" s="59"/>
      <c r="UL239" s="59"/>
      <c r="UM239" s="59"/>
      <c r="UN239" s="59"/>
      <c r="UO239" s="59"/>
      <c r="UP239" s="59"/>
      <c r="UQ239" s="59"/>
      <c r="UR239" s="59"/>
      <c r="US239" s="59"/>
      <c r="UT239" s="59"/>
      <c r="UU239" s="59"/>
      <c r="UV239" s="59"/>
      <c r="UW239" s="59"/>
      <c r="UX239" s="59"/>
      <c r="UY239" s="59"/>
      <c r="UZ239" s="59"/>
      <c r="VA239" s="59"/>
      <c r="VB239" s="59"/>
      <c r="VC239" s="59"/>
      <c r="VD239" s="59"/>
      <c r="VE239" s="59"/>
      <c r="VF239" s="59"/>
      <c r="VG239" s="59"/>
      <c r="VH239" s="59"/>
      <c r="VI239" s="59"/>
      <c r="VJ239" s="59"/>
      <c r="VK239" s="59"/>
      <c r="VL239" s="59"/>
      <c r="VM239" s="59"/>
      <c r="VN239" s="59"/>
      <c r="VO239" s="59"/>
      <c r="VP239" s="59"/>
      <c r="VQ239" s="59"/>
      <c r="VR239" s="59"/>
      <c r="VS239" s="59"/>
      <c r="VT239" s="59"/>
      <c r="VU239" s="59"/>
      <c r="VV239" s="59"/>
      <c r="VW239" s="59"/>
      <c r="VX239" s="59"/>
      <c r="VY239" s="59"/>
      <c r="VZ239" s="59"/>
      <c r="WA239" s="59"/>
      <c r="WB239" s="59"/>
      <c r="WC239" s="59"/>
      <c r="WD239" s="59"/>
      <c r="WE239" s="59"/>
      <c r="WF239" s="59"/>
      <c r="WG239" s="59"/>
      <c r="WH239" s="59"/>
      <c r="WI239" s="59"/>
      <c r="WJ239" s="59"/>
      <c r="WK239" s="59"/>
      <c r="WL239" s="59"/>
      <c r="WM239" s="59"/>
      <c r="WN239" s="59"/>
      <c r="WO239" s="59"/>
      <c r="WP239" s="59"/>
      <c r="WQ239" s="59"/>
      <c r="WR239" s="59"/>
      <c r="WS239" s="59"/>
      <c r="WT239" s="59"/>
      <c r="WU239" s="59"/>
      <c r="WV239" s="59"/>
      <c r="WW239" s="59"/>
      <c r="WX239" s="59"/>
      <c r="WY239" s="59"/>
      <c r="WZ239" s="59"/>
      <c r="XA239" s="59"/>
      <c r="XB239" s="59"/>
      <c r="XC239" s="59"/>
      <c r="XD239" s="59"/>
      <c r="XE239" s="59"/>
      <c r="XF239" s="59"/>
      <c r="XG239" s="59"/>
      <c r="XH239" s="59"/>
      <c r="XI239" s="59"/>
      <c r="XJ239" s="59"/>
      <c r="XK239" s="59"/>
      <c r="XL239" s="59"/>
      <c r="XM239" s="59"/>
      <c r="XN239" s="59"/>
      <c r="XO239" s="59"/>
      <c r="XP239" s="59"/>
      <c r="XQ239" s="59"/>
      <c r="XR239" s="59"/>
      <c r="XS239" s="59"/>
      <c r="XT239" s="59"/>
      <c r="XU239" s="59"/>
      <c r="XV239" s="59"/>
      <c r="XW239" s="59"/>
      <c r="XX239" s="59"/>
      <c r="XY239" s="59"/>
      <c r="XZ239" s="59"/>
      <c r="YA239" s="59"/>
      <c r="YB239" s="59"/>
      <c r="YC239" s="59"/>
      <c r="YD239" s="59"/>
      <c r="YE239" s="59"/>
      <c r="YF239" s="59"/>
      <c r="YG239" s="59"/>
      <c r="YH239" s="59"/>
      <c r="YI239" s="59"/>
      <c r="YJ239" s="59"/>
      <c r="YK239" s="59"/>
      <c r="YL239" s="59"/>
      <c r="YM239" s="59"/>
      <c r="YN239" s="59"/>
      <c r="YO239" s="59"/>
      <c r="YP239" s="59"/>
      <c r="YQ239" s="59"/>
      <c r="YR239" s="59"/>
      <c r="YS239" s="59"/>
      <c r="YT239" s="59"/>
      <c r="YU239" s="59"/>
      <c r="YV239" s="59"/>
      <c r="YW239" s="59"/>
      <c r="YX239" s="59"/>
      <c r="YY239" s="59"/>
      <c r="YZ239" s="59"/>
      <c r="ZA239" s="59"/>
      <c r="ZB239" s="59"/>
      <c r="ZC239" s="59"/>
      <c r="ZD239" s="59"/>
      <c r="ZE239" s="59"/>
      <c r="ZF239" s="59"/>
      <c r="ZG239" s="59"/>
      <c r="ZH239" s="59"/>
      <c r="ZI239" s="59"/>
      <c r="ZJ239" s="59"/>
      <c r="ZK239" s="59"/>
      <c r="ZL239" s="59"/>
      <c r="ZM239" s="59"/>
      <c r="ZN239" s="59"/>
      <c r="ZO239" s="59"/>
      <c r="ZP239" s="59"/>
      <c r="ZQ239" s="59"/>
      <c r="ZR239" s="59"/>
      <c r="ZS239" s="59"/>
      <c r="ZT239" s="59"/>
      <c r="ZU239" s="59"/>
      <c r="ZV239" s="59"/>
      <c r="ZW239" s="59"/>
      <c r="ZX239" s="59"/>
      <c r="ZY239" s="59"/>
      <c r="ZZ239" s="59"/>
      <c r="AAA239" s="59"/>
      <c r="AAB239" s="59"/>
      <c r="AAC239" s="59"/>
      <c r="AAD239" s="59"/>
      <c r="AAE239" s="59"/>
      <c r="AAF239" s="59"/>
      <c r="AAG239" s="59"/>
      <c r="AAH239" s="59"/>
      <c r="AAI239" s="59"/>
      <c r="AAJ239" s="59"/>
      <c r="AAK239" s="59"/>
      <c r="AAL239" s="59"/>
      <c r="AAM239" s="59"/>
      <c r="AAN239" s="59"/>
      <c r="AAO239" s="59"/>
      <c r="AAP239" s="59"/>
      <c r="AAQ239" s="59"/>
      <c r="AAR239" s="59"/>
      <c r="AAS239" s="59"/>
      <c r="AAT239" s="59"/>
      <c r="AAU239" s="59"/>
      <c r="AAV239" s="59"/>
      <c r="AAW239" s="59"/>
      <c r="AAX239" s="59"/>
      <c r="AAY239" s="59"/>
      <c r="AAZ239" s="59"/>
      <c r="ABA239" s="59"/>
      <c r="ABB239" s="59"/>
      <c r="ABC239" s="59"/>
      <c r="ABD239" s="59"/>
      <c r="ABE239" s="59"/>
      <c r="ABF239" s="59"/>
      <c r="ABG239" s="59"/>
      <c r="ABH239" s="59"/>
      <c r="ABI239" s="59"/>
      <c r="ABJ239" s="59"/>
      <c r="ABK239" s="59"/>
      <c r="ABL239" s="59"/>
      <c r="ABM239" s="59"/>
      <c r="ABN239" s="59"/>
      <c r="ABO239" s="59"/>
      <c r="ABP239" s="59"/>
      <c r="ABQ239" s="59"/>
      <c r="ABR239" s="59"/>
      <c r="ABS239" s="59"/>
      <c r="ABT239" s="59"/>
      <c r="ABU239" s="59"/>
      <c r="ABV239" s="59"/>
      <c r="ABW239" s="59"/>
      <c r="ABX239" s="59"/>
      <c r="ABY239" s="59"/>
      <c r="ABZ239" s="59"/>
      <c r="ACA239" s="59"/>
      <c r="ACB239" s="59"/>
      <c r="ACC239" s="59"/>
      <c r="ACD239" s="59"/>
      <c r="ACE239" s="59"/>
      <c r="ACF239" s="59"/>
      <c r="ACG239" s="59"/>
      <c r="ACH239" s="59"/>
      <c r="ACI239" s="59"/>
      <c r="ACJ239" s="59"/>
      <c r="ACK239" s="59"/>
      <c r="ACL239" s="59"/>
      <c r="ACM239" s="59"/>
      <c r="ACN239" s="59"/>
      <c r="ACO239" s="59"/>
      <c r="ACP239" s="59"/>
      <c r="ACQ239" s="59"/>
      <c r="ACR239" s="59"/>
      <c r="ACS239" s="59"/>
      <c r="ACT239" s="59"/>
      <c r="ACU239" s="59"/>
      <c r="ACV239" s="59"/>
      <c r="ACW239" s="59"/>
      <c r="ACX239" s="59"/>
      <c r="ACY239" s="59"/>
      <c r="ACZ239" s="59"/>
      <c r="ADA239" s="59"/>
      <c r="ADB239" s="59"/>
      <c r="ADC239" s="59"/>
      <c r="ADD239" s="59"/>
      <c r="ADE239" s="59"/>
      <c r="ADF239" s="59"/>
      <c r="ADG239" s="59"/>
      <c r="ADH239" s="59"/>
      <c r="ADI239" s="59"/>
      <c r="ADJ239" s="59"/>
      <c r="ADK239" s="59"/>
      <c r="ADL239" s="59"/>
      <c r="ADM239" s="59"/>
      <c r="ADN239" s="59"/>
      <c r="ADO239" s="59"/>
      <c r="ADP239" s="59"/>
      <c r="ADQ239" s="59"/>
      <c r="ADR239" s="59"/>
      <c r="ADS239" s="59"/>
      <c r="ADT239" s="59"/>
      <c r="ADU239" s="59"/>
      <c r="ADV239" s="59"/>
      <c r="ADW239" s="59"/>
      <c r="ADX239" s="59"/>
      <c r="ADY239" s="59"/>
      <c r="ADZ239" s="59"/>
      <c r="AEA239" s="59"/>
      <c r="AEB239" s="59"/>
      <c r="AEC239" s="59"/>
      <c r="AED239" s="59"/>
      <c r="AEE239" s="59"/>
      <c r="AEF239" s="59"/>
      <c r="AEG239" s="59"/>
      <c r="AEH239" s="59"/>
      <c r="AEI239" s="59"/>
      <c r="AEJ239" s="59"/>
      <c r="AEK239" s="59"/>
      <c r="AEL239" s="59"/>
      <c r="AEM239" s="59"/>
      <c r="AEN239" s="59"/>
      <c r="AEO239" s="59"/>
      <c r="AEP239" s="59"/>
      <c r="AEQ239" s="59"/>
      <c r="AER239" s="59"/>
      <c r="AES239" s="59"/>
      <c r="AET239" s="59"/>
      <c r="AEU239" s="59"/>
      <c r="AEV239" s="59"/>
      <c r="AEW239" s="59"/>
      <c r="AEX239" s="59"/>
      <c r="AEY239" s="59"/>
      <c r="AEZ239" s="59"/>
      <c r="AFA239" s="59"/>
      <c r="AFB239" s="59"/>
      <c r="AFC239" s="59"/>
      <c r="AFD239" s="59"/>
      <c r="AFE239" s="59"/>
      <c r="AFF239" s="59"/>
      <c r="AFG239" s="59"/>
      <c r="AFH239" s="59"/>
      <c r="AFI239" s="59"/>
      <c r="AFJ239" s="59"/>
      <c r="AFK239" s="59"/>
      <c r="AFL239" s="59"/>
      <c r="AFM239" s="59"/>
      <c r="AFN239" s="59"/>
      <c r="AFO239" s="59"/>
      <c r="AFP239" s="59"/>
      <c r="AFQ239" s="59"/>
      <c r="AFR239" s="59"/>
      <c r="AFS239" s="59"/>
      <c r="AFT239" s="59"/>
      <c r="AFU239" s="59"/>
      <c r="AFV239" s="59"/>
      <c r="AFW239" s="59"/>
      <c r="AFX239" s="59"/>
      <c r="AFY239" s="59"/>
      <c r="AFZ239" s="59"/>
      <c r="AGA239" s="59"/>
      <c r="AGB239" s="59"/>
      <c r="AGC239" s="59"/>
      <c r="AGD239" s="59"/>
      <c r="AGE239" s="59"/>
      <c r="AGF239" s="59"/>
      <c r="AGG239" s="59"/>
      <c r="AGH239" s="59"/>
      <c r="AGI239" s="59"/>
      <c r="AGJ239" s="59"/>
      <c r="AGK239" s="59"/>
      <c r="AGL239" s="59"/>
      <c r="AGM239" s="59"/>
      <c r="AGN239" s="59"/>
      <c r="AGO239" s="59"/>
      <c r="AGP239" s="59"/>
      <c r="AGQ239" s="59"/>
      <c r="AGR239" s="59"/>
      <c r="AGS239" s="59"/>
      <c r="AGT239" s="59"/>
      <c r="AGU239" s="59"/>
      <c r="AGV239" s="59"/>
      <c r="AGW239" s="59"/>
      <c r="AGX239" s="59"/>
      <c r="AGY239" s="59"/>
      <c r="AGZ239" s="59"/>
      <c r="AHA239" s="59"/>
      <c r="AHB239" s="59"/>
      <c r="AHC239" s="59"/>
      <c r="AHD239" s="59"/>
      <c r="AHE239" s="59"/>
      <c r="AHF239" s="59"/>
      <c r="AHG239" s="59"/>
      <c r="AHH239" s="59"/>
      <c r="AHI239" s="59"/>
      <c r="AHJ239" s="59"/>
      <c r="AHK239" s="59"/>
      <c r="AHL239" s="59"/>
      <c r="AHM239" s="59"/>
      <c r="AHN239" s="59"/>
      <c r="AHO239" s="59"/>
      <c r="AHP239" s="59"/>
      <c r="AHQ239" s="59"/>
      <c r="AHR239" s="59"/>
      <c r="AHS239" s="59"/>
      <c r="AHT239" s="59"/>
      <c r="AHU239" s="59"/>
      <c r="AHV239" s="59"/>
      <c r="AHW239" s="59"/>
      <c r="AHX239" s="59"/>
      <c r="AHY239" s="59"/>
      <c r="AHZ239" s="59"/>
      <c r="AIA239" s="59"/>
      <c r="AIB239" s="59"/>
      <c r="AIC239" s="59"/>
      <c r="AID239" s="59"/>
      <c r="AIE239" s="59"/>
      <c r="AIF239" s="59"/>
      <c r="AIG239" s="59"/>
      <c r="AIH239" s="59"/>
      <c r="AII239" s="59"/>
      <c r="AIJ239" s="59"/>
      <c r="AIK239" s="59"/>
      <c r="AIL239" s="59"/>
      <c r="AIM239" s="59"/>
      <c r="AIN239" s="59"/>
      <c r="AIO239" s="59"/>
      <c r="AIP239" s="59"/>
      <c r="AIQ239" s="59"/>
      <c r="AIR239" s="59"/>
      <c r="AIS239" s="59"/>
      <c r="AIT239" s="59"/>
      <c r="AIU239" s="59"/>
      <c r="AIV239" s="59"/>
      <c r="AIW239" s="59"/>
      <c r="AIX239" s="59"/>
      <c r="AIY239" s="59"/>
      <c r="AIZ239" s="59"/>
      <c r="AJA239" s="59"/>
      <c r="AJB239" s="59"/>
      <c r="AJC239" s="59"/>
      <c r="AJD239" s="59"/>
      <c r="AJE239" s="59"/>
      <c r="AJF239" s="59"/>
      <c r="AJG239" s="59"/>
      <c r="AJH239" s="59"/>
      <c r="AJI239" s="59"/>
      <c r="AJJ239" s="59"/>
      <c r="AJK239" s="59"/>
      <c r="AJL239" s="59"/>
      <c r="AJM239" s="59"/>
      <c r="AJN239" s="59"/>
      <c r="AJO239" s="59"/>
      <c r="AJP239" s="59"/>
      <c r="AJQ239" s="59"/>
      <c r="AJR239" s="59"/>
      <c r="AJS239" s="59"/>
      <c r="AJT239" s="59"/>
      <c r="AJU239" s="59"/>
      <c r="AJV239" s="59"/>
      <c r="AJW239" s="59"/>
      <c r="AJX239" s="59"/>
      <c r="AJY239" s="59"/>
      <c r="AJZ239" s="59"/>
      <c r="AKA239" s="59"/>
      <c r="AKB239" s="59"/>
      <c r="AKC239" s="59"/>
      <c r="AKD239" s="59"/>
      <c r="AKE239" s="59"/>
      <c r="AKF239" s="59"/>
      <c r="AKG239" s="59"/>
      <c r="AKH239" s="59"/>
      <c r="AKI239" s="59"/>
      <c r="AKJ239" s="59"/>
      <c r="AKK239" s="59"/>
      <c r="AKL239" s="59"/>
      <c r="AKM239" s="59"/>
      <c r="AKN239" s="59"/>
      <c r="AKO239" s="59"/>
      <c r="AKP239" s="59"/>
      <c r="AKQ239" s="59"/>
      <c r="AKR239" s="59"/>
      <c r="AKS239" s="59"/>
      <c r="AKT239" s="59"/>
      <c r="AKU239" s="59"/>
      <c r="AKV239" s="59"/>
      <c r="AKW239" s="59"/>
      <c r="AKX239" s="59"/>
      <c r="AKY239" s="59"/>
      <c r="AKZ239" s="59"/>
      <c r="ALA239" s="59"/>
      <c r="ALB239" s="59"/>
      <c r="ALC239" s="59"/>
      <c r="ALD239" s="59"/>
      <c r="ALE239" s="59"/>
      <c r="ALF239" s="59"/>
      <c r="ALG239" s="59"/>
      <c r="ALH239" s="59"/>
      <c r="ALI239" s="59"/>
      <c r="ALJ239" s="59"/>
      <c r="ALK239" s="59"/>
      <c r="ALL239" s="59"/>
      <c r="ALM239" s="59"/>
      <c r="ALN239" s="59"/>
      <c r="ALO239" s="59"/>
      <c r="ALP239" s="59"/>
      <c r="ALQ239" s="59"/>
      <c r="ALR239" s="59"/>
      <c r="ALS239" s="59"/>
      <c r="ALT239" s="59"/>
      <c r="ALU239" s="59"/>
      <c r="ALV239" s="59"/>
      <c r="ALW239" s="59"/>
      <c r="ALX239" s="59"/>
      <c r="ALY239" s="59"/>
      <c r="ALZ239" s="59"/>
      <c r="AMA239" s="59"/>
      <c r="AMB239" s="59"/>
      <c r="AMC239" s="59"/>
      <c r="AMD239" s="59"/>
      <c r="AME239" s="59"/>
      <c r="AMF239" s="59"/>
      <c r="AMG239" s="59"/>
      <c r="AMH239" s="59"/>
      <c r="AMI239" s="59"/>
      <c r="AMJ239" s="59"/>
      <c r="AMK239" s="59"/>
      <c r="AML239" s="59"/>
      <c r="AMM239" s="59"/>
      <c r="AMN239" s="59"/>
      <c r="AMO239" s="59"/>
      <c r="AMP239" s="59"/>
      <c r="AMQ239" s="59"/>
      <c r="AMR239" s="59"/>
      <c r="AMS239" s="59"/>
      <c r="AMT239" s="59"/>
      <c r="AMU239" s="59"/>
      <c r="AMV239" s="59"/>
      <c r="AMW239" s="59"/>
      <c r="AMX239" s="59"/>
      <c r="AMY239" s="59"/>
      <c r="AMZ239" s="59"/>
      <c r="ANA239" s="59"/>
      <c r="ANB239" s="59"/>
      <c r="ANC239" s="59"/>
      <c r="AND239" s="59"/>
      <c r="ANE239" s="59"/>
      <c r="ANF239" s="59"/>
      <c r="ANG239" s="59"/>
      <c r="ANH239" s="59"/>
      <c r="ANI239" s="59"/>
      <c r="ANJ239" s="59"/>
      <c r="ANK239" s="59"/>
      <c r="ANL239" s="59"/>
      <c r="ANM239" s="59"/>
      <c r="ANN239" s="59"/>
      <c r="ANO239" s="59"/>
      <c r="ANP239" s="59"/>
      <c r="ANQ239" s="59"/>
      <c r="ANR239" s="59"/>
      <c r="ANS239" s="59"/>
      <c r="ANT239" s="59"/>
      <c r="ANU239" s="59"/>
      <c r="ANV239" s="59"/>
      <c r="ANW239" s="59"/>
      <c r="ANX239" s="59"/>
      <c r="ANY239" s="59"/>
      <c r="ANZ239" s="59"/>
      <c r="AOA239" s="59"/>
      <c r="AOB239" s="59"/>
      <c r="AOC239" s="59"/>
      <c r="AOD239" s="59"/>
      <c r="AOE239" s="59"/>
      <c r="AOF239" s="59"/>
      <c r="AOG239" s="59"/>
      <c r="AOH239" s="59"/>
      <c r="AOI239" s="59"/>
      <c r="AOJ239" s="59"/>
      <c r="AOK239" s="59"/>
      <c r="AOL239" s="59"/>
      <c r="AOM239" s="59"/>
      <c r="AON239" s="59"/>
      <c r="AOO239" s="59"/>
      <c r="AOP239" s="59"/>
      <c r="AOQ239" s="59"/>
      <c r="AOR239" s="59"/>
      <c r="AOS239" s="59"/>
      <c r="AOT239" s="59"/>
      <c r="AOU239" s="59"/>
      <c r="AOV239" s="59"/>
      <c r="AOW239" s="59"/>
      <c r="AOX239" s="59"/>
      <c r="AOY239" s="59"/>
      <c r="AOZ239" s="59"/>
      <c r="APA239" s="59"/>
      <c r="APB239" s="59"/>
      <c r="APC239" s="59"/>
      <c r="APD239" s="59"/>
      <c r="APE239" s="59"/>
      <c r="APF239" s="59"/>
      <c r="APG239" s="59"/>
      <c r="APH239" s="59"/>
      <c r="API239" s="59"/>
      <c r="APJ239" s="59"/>
      <c r="APK239" s="59"/>
      <c r="APL239" s="59"/>
      <c r="APM239" s="59"/>
      <c r="APN239" s="59"/>
      <c r="APO239" s="59"/>
      <c r="APP239" s="59"/>
      <c r="APQ239" s="59"/>
      <c r="APR239" s="59"/>
      <c r="APS239" s="59"/>
      <c r="APT239" s="59"/>
      <c r="APU239" s="59"/>
      <c r="APV239" s="59"/>
      <c r="APW239" s="59"/>
      <c r="APX239" s="59"/>
      <c r="APY239" s="59"/>
      <c r="APZ239" s="59"/>
      <c r="AQA239" s="59"/>
      <c r="AQB239" s="59"/>
      <c r="AQC239" s="59"/>
      <c r="AQD239" s="59"/>
      <c r="AQE239" s="59"/>
      <c r="AQF239" s="59"/>
      <c r="AQG239" s="59"/>
      <c r="AQH239" s="59"/>
      <c r="AQI239" s="59"/>
      <c r="AQJ239" s="59"/>
      <c r="AQK239" s="59"/>
      <c r="AQL239" s="59"/>
      <c r="AQM239" s="59"/>
      <c r="AQN239" s="59"/>
      <c r="AQO239" s="59"/>
      <c r="AQP239" s="59"/>
      <c r="AQQ239" s="59"/>
      <c r="AQR239" s="59"/>
      <c r="AQS239" s="59"/>
      <c r="AQT239" s="59"/>
      <c r="AQU239" s="59"/>
      <c r="AQV239" s="59"/>
      <c r="AQW239" s="59"/>
      <c r="AQX239" s="59"/>
      <c r="AQY239" s="59"/>
      <c r="AQZ239" s="59"/>
      <c r="ARA239" s="59"/>
      <c r="ARB239" s="59"/>
      <c r="ARC239" s="59"/>
      <c r="ARD239" s="59"/>
      <c r="ARE239" s="59"/>
      <c r="ARF239" s="59"/>
      <c r="ARG239" s="59"/>
      <c r="ARH239" s="59"/>
      <c r="ARI239" s="59"/>
      <c r="ARJ239" s="59"/>
      <c r="ARK239" s="59"/>
      <c r="ARL239" s="59"/>
      <c r="ARM239" s="59"/>
      <c r="ARN239" s="59"/>
      <c r="ARO239" s="59"/>
      <c r="ARP239" s="59"/>
      <c r="ARQ239" s="59"/>
      <c r="ARR239" s="59"/>
      <c r="ARS239" s="59"/>
      <c r="ART239" s="59"/>
      <c r="ARU239" s="59"/>
      <c r="ARV239" s="59"/>
      <c r="ARW239" s="59"/>
      <c r="ARX239" s="59"/>
      <c r="ARY239" s="59"/>
      <c r="ARZ239" s="59"/>
      <c r="ASA239" s="59"/>
      <c r="ASB239" s="59"/>
      <c r="ASC239" s="59"/>
      <c r="ASD239" s="59"/>
      <c r="ASE239" s="59"/>
      <c r="ASF239" s="59"/>
      <c r="ASG239" s="59"/>
      <c r="ASH239" s="59"/>
      <c r="ASI239" s="59"/>
      <c r="ASJ239" s="59"/>
      <c r="ASK239" s="59"/>
      <c r="ASL239" s="59"/>
      <c r="ASM239" s="59"/>
      <c r="ASN239" s="59"/>
      <c r="ASO239" s="59"/>
      <c r="ASP239" s="59"/>
      <c r="ASQ239" s="59"/>
      <c r="ASR239" s="59"/>
      <c r="ASS239" s="59"/>
      <c r="AST239" s="59"/>
      <c r="ASU239" s="59"/>
      <c r="ASV239" s="59"/>
      <c r="ASW239" s="59"/>
      <c r="ASX239" s="59"/>
      <c r="ASY239" s="59"/>
      <c r="ASZ239" s="59"/>
      <c r="ATA239" s="59"/>
      <c r="ATB239" s="59"/>
      <c r="ATC239" s="59"/>
      <c r="ATD239" s="59"/>
      <c r="ATE239" s="59"/>
      <c r="ATF239" s="59"/>
      <c r="ATG239" s="59"/>
      <c r="ATH239" s="59"/>
      <c r="ATI239" s="59"/>
      <c r="ATJ239" s="59"/>
      <c r="ATK239" s="59"/>
      <c r="ATL239" s="59"/>
      <c r="ATM239" s="59"/>
      <c r="ATN239" s="59"/>
      <c r="ATO239" s="59"/>
      <c r="ATP239" s="59"/>
      <c r="ATQ239" s="59"/>
      <c r="ATR239" s="59"/>
      <c r="ATS239" s="59"/>
      <c r="ATT239" s="59"/>
      <c r="ATU239" s="59"/>
      <c r="ATV239" s="59"/>
      <c r="ATW239" s="59"/>
      <c r="ATX239" s="59"/>
      <c r="ATY239" s="59"/>
      <c r="ATZ239" s="59"/>
      <c r="AUA239" s="59"/>
      <c r="AUB239" s="59"/>
      <c r="AUC239" s="59"/>
      <c r="AUD239" s="59"/>
      <c r="AUE239" s="59"/>
      <c r="AUF239" s="59"/>
      <c r="AUG239" s="59"/>
    </row>
    <row r="240" spans="1:1229" ht="28.5">
      <c r="A240" s="8" t="s">
        <v>358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4"/>
    </row>
    <row r="241" spans="1:1229" ht="28.5">
      <c r="A241" s="9" t="s">
        <v>359</v>
      </c>
      <c r="B241" s="9"/>
      <c r="C241" s="9"/>
      <c r="D241" s="9"/>
      <c r="E241" s="9"/>
      <c r="F241" s="9"/>
      <c r="G241" s="9"/>
      <c r="H241" s="9"/>
      <c r="I241" s="9"/>
      <c r="J241" s="10"/>
      <c r="K241" s="10"/>
      <c r="L241" s="10"/>
      <c r="M241" s="10"/>
      <c r="N241" s="4"/>
    </row>
    <row r="242" spans="1:1229">
      <c r="A242" s="11" t="s">
        <v>5</v>
      </c>
      <c r="B242" s="12" t="s">
        <v>12</v>
      </c>
      <c r="C242" s="13" t="s">
        <v>0</v>
      </c>
      <c r="D242" s="13" t="s">
        <v>9</v>
      </c>
      <c r="E242" s="13" t="s">
        <v>17</v>
      </c>
      <c r="F242" s="11" t="s">
        <v>7</v>
      </c>
      <c r="G242" s="11" t="s">
        <v>1</v>
      </c>
      <c r="H242" s="14" t="s">
        <v>40</v>
      </c>
      <c r="I242" s="12" t="s">
        <v>29</v>
      </c>
      <c r="J242" s="12" t="s">
        <v>8</v>
      </c>
      <c r="K242" s="12" t="s">
        <v>13</v>
      </c>
      <c r="L242" s="13" t="s">
        <v>14</v>
      </c>
      <c r="M242" s="15" t="s">
        <v>10</v>
      </c>
      <c r="N242" s="11" t="s">
        <v>6</v>
      </c>
    </row>
    <row r="243" spans="1:1229" ht="138" customHeight="1">
      <c r="A243" s="11"/>
      <c r="B243" s="12"/>
      <c r="C243" s="20"/>
      <c r="D243" s="20"/>
      <c r="E243" s="20"/>
      <c r="F243" s="11"/>
      <c r="G243" s="11"/>
      <c r="H243" s="21"/>
      <c r="I243" s="12"/>
      <c r="J243" s="12"/>
      <c r="K243" s="12"/>
      <c r="L243" s="20"/>
      <c r="M243" s="22"/>
      <c r="N243" s="11"/>
    </row>
    <row r="244" spans="1:1229" ht="57">
      <c r="A244" s="68"/>
      <c r="B244" s="56" t="s">
        <v>477</v>
      </c>
      <c r="C244" s="25"/>
      <c r="D244" s="25"/>
      <c r="E244" s="25"/>
      <c r="F244" s="23"/>
      <c r="G244" s="23"/>
      <c r="H244" s="44"/>
      <c r="I244" s="24"/>
      <c r="J244" s="24"/>
      <c r="K244" s="24"/>
      <c r="L244" s="25"/>
      <c r="M244" s="26"/>
      <c r="N244" s="23"/>
    </row>
    <row r="245" spans="1:1229" ht="28.5">
      <c r="A245" s="68">
        <v>1</v>
      </c>
      <c r="B245" s="56" t="s">
        <v>148</v>
      </c>
      <c r="C245" s="25" t="s">
        <v>22</v>
      </c>
      <c r="D245" s="25" t="s">
        <v>199</v>
      </c>
      <c r="E245" s="25" t="s">
        <v>494</v>
      </c>
      <c r="F245" s="74" t="s">
        <v>495</v>
      </c>
      <c r="G245" s="68">
        <v>9816448503</v>
      </c>
      <c r="H245" s="44">
        <v>54</v>
      </c>
      <c r="I245" s="24">
        <v>200</v>
      </c>
      <c r="J245" s="24">
        <v>100</v>
      </c>
      <c r="K245" s="24">
        <v>73.180000000000007</v>
      </c>
      <c r="L245" s="25">
        <v>89.64</v>
      </c>
      <c r="M245" s="26">
        <f>SUM(K245:L245)</f>
        <v>162.82</v>
      </c>
      <c r="N245" s="23"/>
    </row>
    <row r="246" spans="1:1229" ht="28.5">
      <c r="A246" s="68">
        <v>2</v>
      </c>
      <c r="B246" s="56" t="s">
        <v>216</v>
      </c>
      <c r="C246" s="25" t="s">
        <v>22</v>
      </c>
      <c r="D246" s="25" t="s">
        <v>199</v>
      </c>
      <c r="E246" s="25" t="s">
        <v>498</v>
      </c>
      <c r="F246" s="85" t="s">
        <v>499</v>
      </c>
      <c r="G246" s="23"/>
      <c r="H246" s="44">
        <v>63</v>
      </c>
      <c r="I246" s="24">
        <v>200</v>
      </c>
      <c r="J246" s="24">
        <v>100</v>
      </c>
      <c r="K246" s="24">
        <v>51.55</v>
      </c>
      <c r="L246" s="25">
        <v>52.87</v>
      </c>
      <c r="M246" s="26">
        <f t="shared" ref="M246:M247" si="22">SUM(K246:L246)</f>
        <v>104.41999999999999</v>
      </c>
      <c r="N246" s="23"/>
    </row>
    <row r="247" spans="1:1229" ht="28.5">
      <c r="A247" s="68">
        <v>3</v>
      </c>
      <c r="B247" s="56" t="s">
        <v>500</v>
      </c>
      <c r="C247" s="25" t="s">
        <v>22</v>
      </c>
      <c r="D247" s="25" t="s">
        <v>199</v>
      </c>
      <c r="E247" s="25" t="s">
        <v>501</v>
      </c>
      <c r="F247" s="74" t="s">
        <v>502</v>
      </c>
      <c r="G247" s="23">
        <v>9847325705</v>
      </c>
      <c r="H247" s="44">
        <v>54</v>
      </c>
      <c r="I247" s="24">
        <v>204.5</v>
      </c>
      <c r="J247" s="24">
        <v>100</v>
      </c>
      <c r="K247" s="24">
        <v>39.22</v>
      </c>
      <c r="L247" s="25">
        <v>79.12</v>
      </c>
      <c r="M247" s="26">
        <f t="shared" si="22"/>
        <v>118.34</v>
      </c>
      <c r="N247" s="23"/>
    </row>
    <row r="248" spans="1:1229" s="67" customFormat="1" ht="28.5">
      <c r="A248" s="36" t="s">
        <v>11</v>
      </c>
      <c r="B248" s="36"/>
      <c r="C248" s="36"/>
      <c r="D248" s="36"/>
      <c r="E248" s="36"/>
      <c r="F248" s="36"/>
      <c r="G248" s="36"/>
      <c r="H248" s="36"/>
      <c r="I248" s="73">
        <f>SUM(I245:I247)</f>
        <v>604.5</v>
      </c>
      <c r="J248" s="73">
        <f t="shared" ref="J248:M248" si="23">SUM(J245:J247)</f>
        <v>300</v>
      </c>
      <c r="K248" s="73">
        <f t="shared" si="23"/>
        <v>163.95</v>
      </c>
      <c r="L248" s="73">
        <f t="shared" si="23"/>
        <v>221.63</v>
      </c>
      <c r="M248" s="73">
        <f t="shared" si="23"/>
        <v>385.58000000000004</v>
      </c>
      <c r="N248" s="36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  <c r="IW248" s="59"/>
      <c r="IX248" s="59"/>
      <c r="IY248" s="59"/>
      <c r="IZ248" s="59"/>
      <c r="JA248" s="59"/>
      <c r="JB248" s="59"/>
      <c r="JC248" s="59"/>
      <c r="JD248" s="59"/>
      <c r="JE248" s="59"/>
      <c r="JF248" s="59"/>
      <c r="JG248" s="59"/>
      <c r="JH248" s="59"/>
      <c r="JI248" s="59"/>
      <c r="JJ248" s="59"/>
      <c r="JK248" s="59"/>
      <c r="JL248" s="59"/>
      <c r="JM248" s="59"/>
      <c r="JN248" s="59"/>
      <c r="JO248" s="59"/>
      <c r="JP248" s="59"/>
      <c r="JQ248" s="59"/>
      <c r="JR248" s="59"/>
      <c r="JS248" s="59"/>
      <c r="JT248" s="59"/>
      <c r="JU248" s="59"/>
      <c r="JV248" s="59"/>
      <c r="JW248" s="59"/>
      <c r="JX248" s="59"/>
      <c r="JY248" s="59"/>
      <c r="JZ248" s="59"/>
      <c r="KA248" s="59"/>
      <c r="KB248" s="59"/>
      <c r="KC248" s="59"/>
      <c r="KD248" s="59"/>
      <c r="KE248" s="59"/>
      <c r="KF248" s="59"/>
      <c r="KG248" s="59"/>
      <c r="KH248" s="59"/>
      <c r="KI248" s="59"/>
      <c r="KJ248" s="59"/>
      <c r="KK248" s="59"/>
      <c r="KL248" s="59"/>
      <c r="KM248" s="59"/>
      <c r="KN248" s="59"/>
      <c r="KO248" s="59"/>
      <c r="KP248" s="59"/>
      <c r="KQ248" s="59"/>
      <c r="KR248" s="59"/>
      <c r="KS248" s="59"/>
      <c r="KT248" s="59"/>
      <c r="KU248" s="59"/>
      <c r="KV248" s="59"/>
      <c r="KW248" s="59"/>
      <c r="KX248" s="59"/>
      <c r="KY248" s="59"/>
      <c r="KZ248" s="59"/>
      <c r="LA248" s="59"/>
      <c r="LB248" s="59"/>
      <c r="LC248" s="59"/>
      <c r="LD248" s="59"/>
      <c r="LE248" s="59"/>
      <c r="LF248" s="59"/>
      <c r="LG248" s="59"/>
      <c r="LH248" s="59"/>
      <c r="LI248" s="59"/>
      <c r="LJ248" s="59"/>
      <c r="LK248" s="59"/>
      <c r="LL248" s="59"/>
      <c r="LM248" s="59"/>
      <c r="LN248" s="59"/>
      <c r="LO248" s="59"/>
      <c r="LP248" s="59"/>
      <c r="LQ248" s="59"/>
      <c r="LR248" s="59"/>
      <c r="LS248" s="59"/>
      <c r="LT248" s="59"/>
      <c r="LU248" s="59"/>
      <c r="LV248" s="59"/>
      <c r="LW248" s="59"/>
      <c r="LX248" s="59"/>
      <c r="LY248" s="59"/>
      <c r="LZ248" s="59"/>
      <c r="MA248" s="59"/>
      <c r="MB248" s="59"/>
      <c r="MC248" s="59"/>
      <c r="MD248" s="59"/>
      <c r="ME248" s="59"/>
      <c r="MF248" s="59"/>
      <c r="MG248" s="59"/>
      <c r="MH248" s="59"/>
      <c r="MI248" s="59"/>
      <c r="MJ248" s="59"/>
      <c r="MK248" s="59"/>
      <c r="ML248" s="59"/>
      <c r="MM248" s="59"/>
      <c r="MN248" s="59"/>
      <c r="MO248" s="59"/>
      <c r="MP248" s="59"/>
      <c r="MQ248" s="59"/>
      <c r="MR248" s="59"/>
      <c r="MS248" s="59"/>
      <c r="MT248" s="59"/>
      <c r="MU248" s="59"/>
      <c r="MV248" s="59"/>
      <c r="MW248" s="59"/>
      <c r="MX248" s="59"/>
      <c r="MY248" s="59"/>
      <c r="MZ248" s="59"/>
      <c r="NA248" s="59"/>
      <c r="NB248" s="59"/>
      <c r="NC248" s="59"/>
      <c r="ND248" s="59"/>
      <c r="NE248" s="59"/>
      <c r="NF248" s="59"/>
      <c r="NG248" s="59"/>
      <c r="NH248" s="59"/>
      <c r="NI248" s="59"/>
      <c r="NJ248" s="59"/>
      <c r="NK248" s="59"/>
      <c r="NL248" s="59"/>
      <c r="NM248" s="59"/>
      <c r="NN248" s="59"/>
      <c r="NO248" s="59"/>
      <c r="NP248" s="59"/>
      <c r="NQ248" s="59"/>
      <c r="NR248" s="59"/>
      <c r="NS248" s="59"/>
      <c r="NT248" s="59"/>
      <c r="NU248" s="59"/>
      <c r="NV248" s="59"/>
      <c r="NW248" s="59"/>
      <c r="NX248" s="59"/>
      <c r="NY248" s="59"/>
      <c r="NZ248" s="59"/>
      <c r="OA248" s="59"/>
      <c r="OB248" s="59"/>
      <c r="OC248" s="59"/>
      <c r="OD248" s="59"/>
      <c r="OE248" s="59"/>
      <c r="OF248" s="59"/>
      <c r="OG248" s="59"/>
      <c r="OH248" s="59"/>
      <c r="OI248" s="59"/>
      <c r="OJ248" s="59"/>
      <c r="OK248" s="59"/>
      <c r="OL248" s="59"/>
      <c r="OM248" s="59"/>
      <c r="ON248" s="59"/>
      <c r="OO248" s="59"/>
      <c r="OP248" s="59"/>
      <c r="OQ248" s="59"/>
      <c r="OR248" s="59"/>
      <c r="OS248" s="59"/>
      <c r="OT248" s="59"/>
      <c r="OU248" s="59"/>
      <c r="OV248" s="59"/>
      <c r="OW248" s="59"/>
      <c r="OX248" s="59"/>
      <c r="OY248" s="59"/>
      <c r="OZ248" s="59"/>
      <c r="PA248" s="59"/>
      <c r="PB248" s="59"/>
      <c r="PC248" s="59"/>
      <c r="PD248" s="59"/>
      <c r="PE248" s="59"/>
      <c r="PF248" s="59"/>
      <c r="PG248" s="59"/>
      <c r="PH248" s="59"/>
      <c r="PI248" s="59"/>
      <c r="PJ248" s="59"/>
      <c r="PK248" s="59"/>
      <c r="PL248" s="59"/>
      <c r="PM248" s="59"/>
      <c r="PN248" s="59"/>
      <c r="PO248" s="59"/>
      <c r="PP248" s="59"/>
      <c r="PQ248" s="59"/>
      <c r="PR248" s="59"/>
      <c r="PS248" s="59"/>
      <c r="PT248" s="59"/>
      <c r="PU248" s="59"/>
      <c r="PV248" s="59"/>
      <c r="PW248" s="59"/>
      <c r="PX248" s="59"/>
      <c r="PY248" s="59"/>
      <c r="PZ248" s="59"/>
      <c r="QA248" s="59"/>
      <c r="QB248" s="59"/>
      <c r="QC248" s="59"/>
      <c r="QD248" s="59"/>
      <c r="QE248" s="59"/>
      <c r="QF248" s="59"/>
      <c r="QG248" s="59"/>
      <c r="QH248" s="59"/>
      <c r="QI248" s="59"/>
      <c r="QJ248" s="59"/>
      <c r="QK248" s="59"/>
      <c r="QL248" s="59"/>
      <c r="QM248" s="59"/>
      <c r="QN248" s="59"/>
      <c r="QO248" s="59"/>
      <c r="QP248" s="59"/>
      <c r="QQ248" s="59"/>
      <c r="QR248" s="59"/>
      <c r="QS248" s="59"/>
      <c r="QT248" s="59"/>
      <c r="QU248" s="59"/>
      <c r="QV248" s="59"/>
      <c r="QW248" s="59"/>
      <c r="QX248" s="59"/>
      <c r="QY248" s="59"/>
      <c r="QZ248" s="59"/>
      <c r="RA248" s="59"/>
      <c r="RB248" s="59"/>
      <c r="RC248" s="59"/>
      <c r="RD248" s="59"/>
      <c r="RE248" s="59"/>
      <c r="RF248" s="59"/>
      <c r="RG248" s="59"/>
      <c r="RH248" s="59"/>
      <c r="RI248" s="59"/>
      <c r="RJ248" s="59"/>
      <c r="RK248" s="59"/>
      <c r="RL248" s="59"/>
      <c r="RM248" s="59"/>
      <c r="RN248" s="59"/>
      <c r="RO248" s="59"/>
      <c r="RP248" s="59"/>
      <c r="RQ248" s="59"/>
      <c r="RR248" s="59"/>
      <c r="RS248" s="59"/>
      <c r="RT248" s="59"/>
      <c r="RU248" s="59"/>
      <c r="RV248" s="59"/>
      <c r="RW248" s="59"/>
      <c r="RX248" s="59"/>
      <c r="RY248" s="59"/>
      <c r="RZ248" s="59"/>
      <c r="SA248" s="59"/>
      <c r="SB248" s="59"/>
      <c r="SC248" s="59"/>
      <c r="SD248" s="59"/>
      <c r="SE248" s="59"/>
      <c r="SF248" s="59"/>
      <c r="SG248" s="59"/>
      <c r="SH248" s="59"/>
      <c r="SI248" s="59"/>
      <c r="SJ248" s="59"/>
      <c r="SK248" s="59"/>
      <c r="SL248" s="59"/>
      <c r="SM248" s="59"/>
      <c r="SN248" s="59"/>
      <c r="SO248" s="59"/>
      <c r="SP248" s="59"/>
      <c r="SQ248" s="59"/>
      <c r="SR248" s="59"/>
      <c r="SS248" s="59"/>
      <c r="ST248" s="59"/>
      <c r="SU248" s="59"/>
      <c r="SV248" s="59"/>
      <c r="SW248" s="59"/>
      <c r="SX248" s="59"/>
      <c r="SY248" s="59"/>
      <c r="SZ248" s="59"/>
      <c r="TA248" s="59"/>
      <c r="TB248" s="59"/>
      <c r="TC248" s="59"/>
      <c r="TD248" s="59"/>
      <c r="TE248" s="59"/>
      <c r="TF248" s="59"/>
      <c r="TG248" s="59"/>
      <c r="TH248" s="59"/>
      <c r="TI248" s="59"/>
      <c r="TJ248" s="59"/>
      <c r="TK248" s="59"/>
      <c r="TL248" s="59"/>
      <c r="TM248" s="59"/>
      <c r="TN248" s="59"/>
      <c r="TO248" s="59"/>
      <c r="TP248" s="59"/>
      <c r="TQ248" s="59"/>
      <c r="TR248" s="59"/>
      <c r="TS248" s="59"/>
      <c r="TT248" s="59"/>
      <c r="TU248" s="59"/>
      <c r="TV248" s="59"/>
      <c r="TW248" s="59"/>
      <c r="TX248" s="59"/>
      <c r="TY248" s="59"/>
      <c r="TZ248" s="59"/>
      <c r="UA248" s="59"/>
      <c r="UB248" s="59"/>
      <c r="UC248" s="59"/>
      <c r="UD248" s="59"/>
      <c r="UE248" s="59"/>
      <c r="UF248" s="59"/>
      <c r="UG248" s="59"/>
      <c r="UH248" s="59"/>
      <c r="UI248" s="59"/>
      <c r="UJ248" s="59"/>
      <c r="UK248" s="59"/>
      <c r="UL248" s="59"/>
      <c r="UM248" s="59"/>
      <c r="UN248" s="59"/>
      <c r="UO248" s="59"/>
      <c r="UP248" s="59"/>
      <c r="UQ248" s="59"/>
      <c r="UR248" s="59"/>
      <c r="US248" s="59"/>
      <c r="UT248" s="59"/>
      <c r="UU248" s="59"/>
      <c r="UV248" s="59"/>
      <c r="UW248" s="59"/>
      <c r="UX248" s="59"/>
      <c r="UY248" s="59"/>
      <c r="UZ248" s="59"/>
      <c r="VA248" s="59"/>
      <c r="VB248" s="59"/>
      <c r="VC248" s="59"/>
      <c r="VD248" s="59"/>
      <c r="VE248" s="59"/>
      <c r="VF248" s="59"/>
      <c r="VG248" s="59"/>
      <c r="VH248" s="59"/>
      <c r="VI248" s="59"/>
      <c r="VJ248" s="59"/>
      <c r="VK248" s="59"/>
      <c r="VL248" s="59"/>
      <c r="VM248" s="59"/>
      <c r="VN248" s="59"/>
      <c r="VO248" s="59"/>
      <c r="VP248" s="59"/>
      <c r="VQ248" s="59"/>
      <c r="VR248" s="59"/>
      <c r="VS248" s="59"/>
      <c r="VT248" s="59"/>
      <c r="VU248" s="59"/>
      <c r="VV248" s="59"/>
      <c r="VW248" s="59"/>
      <c r="VX248" s="59"/>
      <c r="VY248" s="59"/>
      <c r="VZ248" s="59"/>
      <c r="WA248" s="59"/>
      <c r="WB248" s="59"/>
      <c r="WC248" s="59"/>
      <c r="WD248" s="59"/>
      <c r="WE248" s="59"/>
      <c r="WF248" s="59"/>
      <c r="WG248" s="59"/>
      <c r="WH248" s="59"/>
      <c r="WI248" s="59"/>
      <c r="WJ248" s="59"/>
      <c r="WK248" s="59"/>
      <c r="WL248" s="59"/>
      <c r="WM248" s="59"/>
      <c r="WN248" s="59"/>
      <c r="WO248" s="59"/>
      <c r="WP248" s="59"/>
      <c r="WQ248" s="59"/>
      <c r="WR248" s="59"/>
      <c r="WS248" s="59"/>
      <c r="WT248" s="59"/>
      <c r="WU248" s="59"/>
      <c r="WV248" s="59"/>
      <c r="WW248" s="59"/>
      <c r="WX248" s="59"/>
      <c r="WY248" s="59"/>
      <c r="WZ248" s="59"/>
      <c r="XA248" s="59"/>
      <c r="XB248" s="59"/>
      <c r="XC248" s="59"/>
      <c r="XD248" s="59"/>
      <c r="XE248" s="59"/>
      <c r="XF248" s="59"/>
      <c r="XG248" s="59"/>
      <c r="XH248" s="59"/>
      <c r="XI248" s="59"/>
      <c r="XJ248" s="59"/>
      <c r="XK248" s="59"/>
      <c r="XL248" s="59"/>
      <c r="XM248" s="59"/>
      <c r="XN248" s="59"/>
      <c r="XO248" s="59"/>
      <c r="XP248" s="59"/>
      <c r="XQ248" s="59"/>
      <c r="XR248" s="59"/>
      <c r="XS248" s="59"/>
      <c r="XT248" s="59"/>
      <c r="XU248" s="59"/>
      <c r="XV248" s="59"/>
      <c r="XW248" s="59"/>
      <c r="XX248" s="59"/>
      <c r="XY248" s="59"/>
      <c r="XZ248" s="59"/>
      <c r="YA248" s="59"/>
      <c r="YB248" s="59"/>
      <c r="YC248" s="59"/>
      <c r="YD248" s="59"/>
      <c r="YE248" s="59"/>
      <c r="YF248" s="59"/>
      <c r="YG248" s="59"/>
      <c r="YH248" s="59"/>
      <c r="YI248" s="59"/>
      <c r="YJ248" s="59"/>
      <c r="YK248" s="59"/>
      <c r="YL248" s="59"/>
      <c r="YM248" s="59"/>
      <c r="YN248" s="59"/>
      <c r="YO248" s="59"/>
      <c r="YP248" s="59"/>
      <c r="YQ248" s="59"/>
      <c r="YR248" s="59"/>
      <c r="YS248" s="59"/>
      <c r="YT248" s="59"/>
      <c r="YU248" s="59"/>
      <c r="YV248" s="59"/>
      <c r="YW248" s="59"/>
      <c r="YX248" s="59"/>
      <c r="YY248" s="59"/>
      <c r="YZ248" s="59"/>
      <c r="ZA248" s="59"/>
      <c r="ZB248" s="59"/>
      <c r="ZC248" s="59"/>
      <c r="ZD248" s="59"/>
      <c r="ZE248" s="59"/>
      <c r="ZF248" s="59"/>
      <c r="ZG248" s="59"/>
      <c r="ZH248" s="59"/>
      <c r="ZI248" s="59"/>
      <c r="ZJ248" s="59"/>
      <c r="ZK248" s="59"/>
      <c r="ZL248" s="59"/>
      <c r="ZM248" s="59"/>
      <c r="ZN248" s="59"/>
      <c r="ZO248" s="59"/>
      <c r="ZP248" s="59"/>
      <c r="ZQ248" s="59"/>
      <c r="ZR248" s="59"/>
      <c r="ZS248" s="59"/>
      <c r="ZT248" s="59"/>
      <c r="ZU248" s="59"/>
      <c r="ZV248" s="59"/>
      <c r="ZW248" s="59"/>
      <c r="ZX248" s="59"/>
      <c r="ZY248" s="59"/>
      <c r="ZZ248" s="59"/>
      <c r="AAA248" s="59"/>
      <c r="AAB248" s="59"/>
      <c r="AAC248" s="59"/>
      <c r="AAD248" s="59"/>
      <c r="AAE248" s="59"/>
      <c r="AAF248" s="59"/>
      <c r="AAG248" s="59"/>
      <c r="AAH248" s="59"/>
      <c r="AAI248" s="59"/>
      <c r="AAJ248" s="59"/>
      <c r="AAK248" s="59"/>
      <c r="AAL248" s="59"/>
      <c r="AAM248" s="59"/>
      <c r="AAN248" s="59"/>
      <c r="AAO248" s="59"/>
      <c r="AAP248" s="59"/>
      <c r="AAQ248" s="59"/>
      <c r="AAR248" s="59"/>
      <c r="AAS248" s="59"/>
      <c r="AAT248" s="59"/>
      <c r="AAU248" s="59"/>
      <c r="AAV248" s="59"/>
      <c r="AAW248" s="59"/>
      <c r="AAX248" s="59"/>
      <c r="AAY248" s="59"/>
      <c r="AAZ248" s="59"/>
      <c r="ABA248" s="59"/>
      <c r="ABB248" s="59"/>
      <c r="ABC248" s="59"/>
      <c r="ABD248" s="59"/>
      <c r="ABE248" s="59"/>
      <c r="ABF248" s="59"/>
      <c r="ABG248" s="59"/>
      <c r="ABH248" s="59"/>
      <c r="ABI248" s="59"/>
      <c r="ABJ248" s="59"/>
      <c r="ABK248" s="59"/>
      <c r="ABL248" s="59"/>
      <c r="ABM248" s="59"/>
      <c r="ABN248" s="59"/>
      <c r="ABO248" s="59"/>
      <c r="ABP248" s="59"/>
      <c r="ABQ248" s="59"/>
      <c r="ABR248" s="59"/>
      <c r="ABS248" s="59"/>
      <c r="ABT248" s="59"/>
      <c r="ABU248" s="59"/>
      <c r="ABV248" s="59"/>
      <c r="ABW248" s="59"/>
      <c r="ABX248" s="59"/>
      <c r="ABY248" s="59"/>
      <c r="ABZ248" s="59"/>
      <c r="ACA248" s="59"/>
      <c r="ACB248" s="59"/>
      <c r="ACC248" s="59"/>
      <c r="ACD248" s="59"/>
      <c r="ACE248" s="59"/>
      <c r="ACF248" s="59"/>
      <c r="ACG248" s="59"/>
      <c r="ACH248" s="59"/>
      <c r="ACI248" s="59"/>
      <c r="ACJ248" s="59"/>
      <c r="ACK248" s="59"/>
      <c r="ACL248" s="59"/>
      <c r="ACM248" s="59"/>
      <c r="ACN248" s="59"/>
      <c r="ACO248" s="59"/>
      <c r="ACP248" s="59"/>
      <c r="ACQ248" s="59"/>
      <c r="ACR248" s="59"/>
      <c r="ACS248" s="59"/>
      <c r="ACT248" s="59"/>
      <c r="ACU248" s="59"/>
      <c r="ACV248" s="59"/>
      <c r="ACW248" s="59"/>
      <c r="ACX248" s="59"/>
      <c r="ACY248" s="59"/>
      <c r="ACZ248" s="59"/>
      <c r="ADA248" s="59"/>
      <c r="ADB248" s="59"/>
      <c r="ADC248" s="59"/>
      <c r="ADD248" s="59"/>
      <c r="ADE248" s="59"/>
      <c r="ADF248" s="59"/>
      <c r="ADG248" s="59"/>
      <c r="ADH248" s="59"/>
      <c r="ADI248" s="59"/>
      <c r="ADJ248" s="59"/>
      <c r="ADK248" s="59"/>
      <c r="ADL248" s="59"/>
      <c r="ADM248" s="59"/>
      <c r="ADN248" s="59"/>
      <c r="ADO248" s="59"/>
      <c r="ADP248" s="59"/>
      <c r="ADQ248" s="59"/>
      <c r="ADR248" s="59"/>
      <c r="ADS248" s="59"/>
      <c r="ADT248" s="59"/>
      <c r="ADU248" s="59"/>
      <c r="ADV248" s="59"/>
      <c r="ADW248" s="59"/>
      <c r="ADX248" s="59"/>
      <c r="ADY248" s="59"/>
      <c r="ADZ248" s="59"/>
      <c r="AEA248" s="59"/>
      <c r="AEB248" s="59"/>
      <c r="AEC248" s="59"/>
      <c r="AED248" s="59"/>
      <c r="AEE248" s="59"/>
      <c r="AEF248" s="59"/>
      <c r="AEG248" s="59"/>
      <c r="AEH248" s="59"/>
      <c r="AEI248" s="59"/>
      <c r="AEJ248" s="59"/>
      <c r="AEK248" s="59"/>
      <c r="AEL248" s="59"/>
      <c r="AEM248" s="59"/>
      <c r="AEN248" s="59"/>
      <c r="AEO248" s="59"/>
      <c r="AEP248" s="59"/>
      <c r="AEQ248" s="59"/>
      <c r="AER248" s="59"/>
      <c r="AES248" s="59"/>
      <c r="AET248" s="59"/>
      <c r="AEU248" s="59"/>
      <c r="AEV248" s="59"/>
      <c r="AEW248" s="59"/>
      <c r="AEX248" s="59"/>
      <c r="AEY248" s="59"/>
      <c r="AEZ248" s="59"/>
      <c r="AFA248" s="59"/>
      <c r="AFB248" s="59"/>
      <c r="AFC248" s="59"/>
      <c r="AFD248" s="59"/>
      <c r="AFE248" s="59"/>
      <c r="AFF248" s="59"/>
      <c r="AFG248" s="59"/>
      <c r="AFH248" s="59"/>
      <c r="AFI248" s="59"/>
      <c r="AFJ248" s="59"/>
      <c r="AFK248" s="59"/>
      <c r="AFL248" s="59"/>
      <c r="AFM248" s="59"/>
      <c r="AFN248" s="59"/>
      <c r="AFO248" s="59"/>
      <c r="AFP248" s="59"/>
      <c r="AFQ248" s="59"/>
      <c r="AFR248" s="59"/>
      <c r="AFS248" s="59"/>
      <c r="AFT248" s="59"/>
      <c r="AFU248" s="59"/>
      <c r="AFV248" s="59"/>
      <c r="AFW248" s="59"/>
      <c r="AFX248" s="59"/>
      <c r="AFY248" s="59"/>
      <c r="AFZ248" s="59"/>
      <c r="AGA248" s="59"/>
      <c r="AGB248" s="59"/>
      <c r="AGC248" s="59"/>
      <c r="AGD248" s="59"/>
      <c r="AGE248" s="59"/>
      <c r="AGF248" s="59"/>
      <c r="AGG248" s="59"/>
      <c r="AGH248" s="59"/>
      <c r="AGI248" s="59"/>
      <c r="AGJ248" s="59"/>
      <c r="AGK248" s="59"/>
      <c r="AGL248" s="59"/>
      <c r="AGM248" s="59"/>
      <c r="AGN248" s="59"/>
      <c r="AGO248" s="59"/>
      <c r="AGP248" s="59"/>
      <c r="AGQ248" s="59"/>
      <c r="AGR248" s="59"/>
      <c r="AGS248" s="59"/>
      <c r="AGT248" s="59"/>
      <c r="AGU248" s="59"/>
      <c r="AGV248" s="59"/>
      <c r="AGW248" s="59"/>
      <c r="AGX248" s="59"/>
      <c r="AGY248" s="59"/>
      <c r="AGZ248" s="59"/>
      <c r="AHA248" s="59"/>
      <c r="AHB248" s="59"/>
      <c r="AHC248" s="59"/>
      <c r="AHD248" s="59"/>
      <c r="AHE248" s="59"/>
      <c r="AHF248" s="59"/>
      <c r="AHG248" s="59"/>
      <c r="AHH248" s="59"/>
      <c r="AHI248" s="59"/>
      <c r="AHJ248" s="59"/>
      <c r="AHK248" s="59"/>
      <c r="AHL248" s="59"/>
      <c r="AHM248" s="59"/>
      <c r="AHN248" s="59"/>
      <c r="AHO248" s="59"/>
      <c r="AHP248" s="59"/>
      <c r="AHQ248" s="59"/>
      <c r="AHR248" s="59"/>
      <c r="AHS248" s="59"/>
      <c r="AHT248" s="59"/>
      <c r="AHU248" s="59"/>
      <c r="AHV248" s="59"/>
      <c r="AHW248" s="59"/>
      <c r="AHX248" s="59"/>
      <c r="AHY248" s="59"/>
      <c r="AHZ248" s="59"/>
      <c r="AIA248" s="59"/>
      <c r="AIB248" s="59"/>
      <c r="AIC248" s="59"/>
      <c r="AID248" s="59"/>
      <c r="AIE248" s="59"/>
      <c r="AIF248" s="59"/>
      <c r="AIG248" s="59"/>
      <c r="AIH248" s="59"/>
      <c r="AII248" s="59"/>
      <c r="AIJ248" s="59"/>
      <c r="AIK248" s="59"/>
      <c r="AIL248" s="59"/>
      <c r="AIM248" s="59"/>
      <c r="AIN248" s="59"/>
      <c r="AIO248" s="59"/>
      <c r="AIP248" s="59"/>
      <c r="AIQ248" s="59"/>
      <c r="AIR248" s="59"/>
      <c r="AIS248" s="59"/>
      <c r="AIT248" s="59"/>
      <c r="AIU248" s="59"/>
      <c r="AIV248" s="59"/>
      <c r="AIW248" s="59"/>
      <c r="AIX248" s="59"/>
      <c r="AIY248" s="59"/>
      <c r="AIZ248" s="59"/>
      <c r="AJA248" s="59"/>
      <c r="AJB248" s="59"/>
      <c r="AJC248" s="59"/>
      <c r="AJD248" s="59"/>
      <c r="AJE248" s="59"/>
      <c r="AJF248" s="59"/>
      <c r="AJG248" s="59"/>
      <c r="AJH248" s="59"/>
      <c r="AJI248" s="59"/>
      <c r="AJJ248" s="59"/>
      <c r="AJK248" s="59"/>
      <c r="AJL248" s="59"/>
      <c r="AJM248" s="59"/>
      <c r="AJN248" s="59"/>
      <c r="AJO248" s="59"/>
      <c r="AJP248" s="59"/>
      <c r="AJQ248" s="59"/>
      <c r="AJR248" s="59"/>
      <c r="AJS248" s="59"/>
      <c r="AJT248" s="59"/>
      <c r="AJU248" s="59"/>
      <c r="AJV248" s="59"/>
      <c r="AJW248" s="59"/>
      <c r="AJX248" s="59"/>
      <c r="AJY248" s="59"/>
      <c r="AJZ248" s="59"/>
      <c r="AKA248" s="59"/>
      <c r="AKB248" s="59"/>
      <c r="AKC248" s="59"/>
      <c r="AKD248" s="59"/>
      <c r="AKE248" s="59"/>
      <c r="AKF248" s="59"/>
      <c r="AKG248" s="59"/>
      <c r="AKH248" s="59"/>
      <c r="AKI248" s="59"/>
      <c r="AKJ248" s="59"/>
      <c r="AKK248" s="59"/>
      <c r="AKL248" s="59"/>
      <c r="AKM248" s="59"/>
      <c r="AKN248" s="59"/>
      <c r="AKO248" s="59"/>
      <c r="AKP248" s="59"/>
      <c r="AKQ248" s="59"/>
      <c r="AKR248" s="59"/>
      <c r="AKS248" s="59"/>
      <c r="AKT248" s="59"/>
      <c r="AKU248" s="59"/>
      <c r="AKV248" s="59"/>
      <c r="AKW248" s="59"/>
      <c r="AKX248" s="59"/>
      <c r="AKY248" s="59"/>
      <c r="AKZ248" s="59"/>
      <c r="ALA248" s="59"/>
      <c r="ALB248" s="59"/>
      <c r="ALC248" s="59"/>
      <c r="ALD248" s="59"/>
      <c r="ALE248" s="59"/>
      <c r="ALF248" s="59"/>
      <c r="ALG248" s="59"/>
      <c r="ALH248" s="59"/>
      <c r="ALI248" s="59"/>
      <c r="ALJ248" s="59"/>
      <c r="ALK248" s="59"/>
      <c r="ALL248" s="59"/>
      <c r="ALM248" s="59"/>
      <c r="ALN248" s="59"/>
      <c r="ALO248" s="59"/>
      <c r="ALP248" s="59"/>
      <c r="ALQ248" s="59"/>
      <c r="ALR248" s="59"/>
      <c r="ALS248" s="59"/>
      <c r="ALT248" s="59"/>
      <c r="ALU248" s="59"/>
      <c r="ALV248" s="59"/>
      <c r="ALW248" s="59"/>
      <c r="ALX248" s="59"/>
      <c r="ALY248" s="59"/>
      <c r="ALZ248" s="59"/>
      <c r="AMA248" s="59"/>
      <c r="AMB248" s="59"/>
      <c r="AMC248" s="59"/>
      <c r="AMD248" s="59"/>
      <c r="AME248" s="59"/>
      <c r="AMF248" s="59"/>
      <c r="AMG248" s="59"/>
      <c r="AMH248" s="59"/>
      <c r="AMI248" s="59"/>
      <c r="AMJ248" s="59"/>
      <c r="AMK248" s="59"/>
      <c r="AML248" s="59"/>
      <c r="AMM248" s="59"/>
      <c r="AMN248" s="59"/>
      <c r="AMO248" s="59"/>
      <c r="AMP248" s="59"/>
      <c r="AMQ248" s="59"/>
      <c r="AMR248" s="59"/>
      <c r="AMS248" s="59"/>
      <c r="AMT248" s="59"/>
      <c r="AMU248" s="59"/>
      <c r="AMV248" s="59"/>
      <c r="AMW248" s="59"/>
      <c r="AMX248" s="59"/>
      <c r="AMY248" s="59"/>
      <c r="AMZ248" s="59"/>
      <c r="ANA248" s="59"/>
      <c r="ANB248" s="59"/>
      <c r="ANC248" s="59"/>
      <c r="AND248" s="59"/>
      <c r="ANE248" s="59"/>
      <c r="ANF248" s="59"/>
      <c r="ANG248" s="59"/>
      <c r="ANH248" s="59"/>
      <c r="ANI248" s="59"/>
      <c r="ANJ248" s="59"/>
      <c r="ANK248" s="59"/>
      <c r="ANL248" s="59"/>
      <c r="ANM248" s="59"/>
      <c r="ANN248" s="59"/>
      <c r="ANO248" s="59"/>
      <c r="ANP248" s="59"/>
      <c r="ANQ248" s="59"/>
      <c r="ANR248" s="59"/>
      <c r="ANS248" s="59"/>
      <c r="ANT248" s="59"/>
      <c r="ANU248" s="59"/>
      <c r="ANV248" s="59"/>
      <c r="ANW248" s="59"/>
      <c r="ANX248" s="59"/>
      <c r="ANY248" s="59"/>
      <c r="ANZ248" s="59"/>
      <c r="AOA248" s="59"/>
      <c r="AOB248" s="59"/>
      <c r="AOC248" s="59"/>
      <c r="AOD248" s="59"/>
      <c r="AOE248" s="59"/>
      <c r="AOF248" s="59"/>
      <c r="AOG248" s="59"/>
      <c r="AOH248" s="59"/>
      <c r="AOI248" s="59"/>
      <c r="AOJ248" s="59"/>
      <c r="AOK248" s="59"/>
      <c r="AOL248" s="59"/>
      <c r="AOM248" s="59"/>
      <c r="AON248" s="59"/>
      <c r="AOO248" s="59"/>
      <c r="AOP248" s="59"/>
      <c r="AOQ248" s="59"/>
      <c r="AOR248" s="59"/>
      <c r="AOS248" s="59"/>
      <c r="AOT248" s="59"/>
      <c r="AOU248" s="59"/>
      <c r="AOV248" s="59"/>
      <c r="AOW248" s="59"/>
      <c r="AOX248" s="59"/>
      <c r="AOY248" s="59"/>
      <c r="AOZ248" s="59"/>
      <c r="APA248" s="59"/>
      <c r="APB248" s="59"/>
      <c r="APC248" s="59"/>
      <c r="APD248" s="59"/>
      <c r="APE248" s="59"/>
      <c r="APF248" s="59"/>
      <c r="APG248" s="59"/>
      <c r="APH248" s="59"/>
      <c r="API248" s="59"/>
      <c r="APJ248" s="59"/>
      <c r="APK248" s="59"/>
      <c r="APL248" s="59"/>
      <c r="APM248" s="59"/>
      <c r="APN248" s="59"/>
      <c r="APO248" s="59"/>
      <c r="APP248" s="59"/>
      <c r="APQ248" s="59"/>
      <c r="APR248" s="59"/>
      <c r="APS248" s="59"/>
      <c r="APT248" s="59"/>
      <c r="APU248" s="59"/>
      <c r="APV248" s="59"/>
      <c r="APW248" s="59"/>
      <c r="APX248" s="59"/>
      <c r="APY248" s="59"/>
      <c r="APZ248" s="59"/>
      <c r="AQA248" s="59"/>
      <c r="AQB248" s="59"/>
      <c r="AQC248" s="59"/>
      <c r="AQD248" s="59"/>
      <c r="AQE248" s="59"/>
      <c r="AQF248" s="59"/>
      <c r="AQG248" s="59"/>
      <c r="AQH248" s="59"/>
      <c r="AQI248" s="59"/>
      <c r="AQJ248" s="59"/>
      <c r="AQK248" s="59"/>
      <c r="AQL248" s="59"/>
      <c r="AQM248" s="59"/>
      <c r="AQN248" s="59"/>
      <c r="AQO248" s="59"/>
      <c r="AQP248" s="59"/>
      <c r="AQQ248" s="59"/>
      <c r="AQR248" s="59"/>
      <c r="AQS248" s="59"/>
      <c r="AQT248" s="59"/>
      <c r="AQU248" s="59"/>
      <c r="AQV248" s="59"/>
      <c r="AQW248" s="59"/>
      <c r="AQX248" s="59"/>
      <c r="AQY248" s="59"/>
      <c r="AQZ248" s="59"/>
      <c r="ARA248" s="59"/>
      <c r="ARB248" s="59"/>
      <c r="ARC248" s="59"/>
      <c r="ARD248" s="59"/>
      <c r="ARE248" s="59"/>
      <c r="ARF248" s="59"/>
      <c r="ARG248" s="59"/>
      <c r="ARH248" s="59"/>
      <c r="ARI248" s="59"/>
      <c r="ARJ248" s="59"/>
      <c r="ARK248" s="59"/>
      <c r="ARL248" s="59"/>
      <c r="ARM248" s="59"/>
      <c r="ARN248" s="59"/>
      <c r="ARO248" s="59"/>
      <c r="ARP248" s="59"/>
      <c r="ARQ248" s="59"/>
      <c r="ARR248" s="59"/>
      <c r="ARS248" s="59"/>
      <c r="ART248" s="59"/>
      <c r="ARU248" s="59"/>
      <c r="ARV248" s="59"/>
      <c r="ARW248" s="59"/>
      <c r="ARX248" s="59"/>
      <c r="ARY248" s="59"/>
      <c r="ARZ248" s="59"/>
      <c r="ASA248" s="59"/>
      <c r="ASB248" s="59"/>
      <c r="ASC248" s="59"/>
      <c r="ASD248" s="59"/>
      <c r="ASE248" s="59"/>
      <c r="ASF248" s="59"/>
      <c r="ASG248" s="59"/>
      <c r="ASH248" s="59"/>
      <c r="ASI248" s="59"/>
      <c r="ASJ248" s="59"/>
      <c r="ASK248" s="59"/>
      <c r="ASL248" s="59"/>
      <c r="ASM248" s="59"/>
      <c r="ASN248" s="59"/>
      <c r="ASO248" s="59"/>
      <c r="ASP248" s="59"/>
      <c r="ASQ248" s="59"/>
      <c r="ASR248" s="59"/>
      <c r="ASS248" s="59"/>
      <c r="AST248" s="59"/>
      <c r="ASU248" s="59"/>
      <c r="ASV248" s="59"/>
      <c r="ASW248" s="59"/>
      <c r="ASX248" s="59"/>
      <c r="ASY248" s="59"/>
      <c r="ASZ248" s="59"/>
      <c r="ATA248" s="59"/>
      <c r="ATB248" s="59"/>
      <c r="ATC248" s="59"/>
      <c r="ATD248" s="59"/>
      <c r="ATE248" s="59"/>
      <c r="ATF248" s="59"/>
      <c r="ATG248" s="59"/>
      <c r="ATH248" s="59"/>
      <c r="ATI248" s="59"/>
      <c r="ATJ248" s="59"/>
      <c r="ATK248" s="59"/>
      <c r="ATL248" s="59"/>
      <c r="ATM248" s="59"/>
      <c r="ATN248" s="59"/>
      <c r="ATO248" s="59"/>
      <c r="ATP248" s="59"/>
      <c r="ATQ248" s="59"/>
      <c r="ATR248" s="59"/>
      <c r="ATS248" s="59"/>
      <c r="ATT248" s="59"/>
      <c r="ATU248" s="59"/>
      <c r="ATV248" s="59"/>
      <c r="ATW248" s="59"/>
      <c r="ATX248" s="59"/>
      <c r="ATY248" s="59"/>
      <c r="ATZ248" s="59"/>
      <c r="AUA248" s="59"/>
      <c r="AUB248" s="59"/>
      <c r="AUC248" s="59"/>
      <c r="AUD248" s="59"/>
      <c r="AUE248" s="59"/>
      <c r="AUF248" s="59"/>
      <c r="AUG248" s="59"/>
    </row>
    <row r="249" spans="1:1229" ht="28.5">
      <c r="A249" s="8" t="s">
        <v>358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4"/>
    </row>
    <row r="250" spans="1:1229" ht="28.5">
      <c r="A250" s="9" t="s">
        <v>359</v>
      </c>
      <c r="B250" s="9"/>
      <c r="C250" s="9"/>
      <c r="D250" s="9"/>
      <c r="E250" s="9"/>
      <c r="F250" s="9"/>
      <c r="G250" s="9"/>
      <c r="H250" s="9"/>
      <c r="I250" s="9"/>
      <c r="J250" s="10"/>
      <c r="K250" s="10"/>
      <c r="L250" s="10"/>
      <c r="M250" s="10"/>
      <c r="N250" s="4"/>
    </row>
    <row r="252" spans="1:1229">
      <c r="A252" s="11" t="s">
        <v>5</v>
      </c>
      <c r="B252" s="12" t="s">
        <v>12</v>
      </c>
      <c r="C252" s="13" t="s">
        <v>0</v>
      </c>
      <c r="D252" s="13" t="s">
        <v>9</v>
      </c>
      <c r="E252" s="13" t="s">
        <v>17</v>
      </c>
      <c r="F252" s="11" t="s">
        <v>7</v>
      </c>
      <c r="G252" s="11" t="s">
        <v>1</v>
      </c>
      <c r="H252" s="14" t="s">
        <v>40</v>
      </c>
      <c r="I252" s="12" t="s">
        <v>29</v>
      </c>
      <c r="J252" s="12" t="s">
        <v>8</v>
      </c>
      <c r="K252" s="12" t="s">
        <v>13</v>
      </c>
      <c r="L252" s="13" t="s">
        <v>14</v>
      </c>
      <c r="M252" s="15" t="s">
        <v>10</v>
      </c>
      <c r="N252" s="11" t="s">
        <v>6</v>
      </c>
    </row>
    <row r="253" spans="1:1229" ht="127.5" customHeight="1">
      <c r="A253" s="11"/>
      <c r="B253" s="12"/>
      <c r="C253" s="20"/>
      <c r="D253" s="20"/>
      <c r="E253" s="20"/>
      <c r="F253" s="11"/>
      <c r="G253" s="11"/>
      <c r="H253" s="21"/>
      <c r="I253" s="12"/>
      <c r="J253" s="12"/>
      <c r="K253" s="12"/>
      <c r="L253" s="20"/>
      <c r="M253" s="22"/>
      <c r="N253" s="11"/>
    </row>
    <row r="254" spans="1:1229" ht="57">
      <c r="A254" s="68"/>
      <c r="B254" s="56" t="s">
        <v>478</v>
      </c>
      <c r="C254" s="25"/>
      <c r="D254" s="25"/>
      <c r="E254" s="25"/>
      <c r="F254" s="23"/>
      <c r="G254" s="23"/>
      <c r="H254" s="44"/>
      <c r="I254" s="24"/>
      <c r="J254" s="24"/>
      <c r="K254" s="24"/>
      <c r="L254" s="25"/>
      <c r="M254" s="26"/>
      <c r="N254" s="23"/>
    </row>
    <row r="255" spans="1:1229" ht="28.5">
      <c r="A255" s="68">
        <v>1</v>
      </c>
      <c r="B255" s="56" t="s">
        <v>479</v>
      </c>
      <c r="C255" s="25" t="s">
        <v>22</v>
      </c>
      <c r="D255" s="25" t="s">
        <v>480</v>
      </c>
      <c r="E255" s="25" t="s">
        <v>481</v>
      </c>
      <c r="F255" s="74" t="s">
        <v>482</v>
      </c>
      <c r="G255" s="68">
        <v>9804429109</v>
      </c>
      <c r="H255" s="44">
        <v>45</v>
      </c>
      <c r="I255" s="24">
        <v>1000</v>
      </c>
      <c r="J255" s="24">
        <v>500</v>
      </c>
      <c r="K255" s="24">
        <v>442.41</v>
      </c>
      <c r="L255" s="25">
        <v>524.20000000000005</v>
      </c>
      <c r="M255" s="26">
        <f>SUM(K255:L255)</f>
        <v>966.61000000000013</v>
      </c>
      <c r="N255" s="23"/>
    </row>
    <row r="256" spans="1:1229" ht="28.5">
      <c r="A256" s="68">
        <v>2</v>
      </c>
      <c r="B256" s="56" t="s">
        <v>483</v>
      </c>
      <c r="C256" s="25" t="s">
        <v>22</v>
      </c>
      <c r="D256" s="25" t="s">
        <v>480</v>
      </c>
      <c r="E256" s="25" t="s">
        <v>481</v>
      </c>
      <c r="F256" s="85" t="s">
        <v>484</v>
      </c>
      <c r="G256" s="23">
        <v>9817448145</v>
      </c>
      <c r="H256" s="44">
        <v>45</v>
      </c>
      <c r="I256" s="24">
        <v>1000</v>
      </c>
      <c r="J256" s="24">
        <v>500</v>
      </c>
      <c r="K256" s="24">
        <v>448.8</v>
      </c>
      <c r="L256" s="25">
        <v>519.80999999999995</v>
      </c>
      <c r="M256" s="26">
        <f t="shared" ref="M256:M266" si="24">SUM(K256:L256)</f>
        <v>968.6099999999999</v>
      </c>
      <c r="N256" s="23"/>
    </row>
    <row r="257" spans="1:1229" ht="28.5">
      <c r="A257" s="68">
        <v>3</v>
      </c>
      <c r="B257" s="56" t="s">
        <v>485</v>
      </c>
      <c r="C257" s="25" t="s">
        <v>22</v>
      </c>
      <c r="D257" s="25" t="s">
        <v>480</v>
      </c>
      <c r="E257" s="25" t="s">
        <v>481</v>
      </c>
      <c r="F257" s="74" t="s">
        <v>486</v>
      </c>
      <c r="G257" s="23">
        <v>9805424527</v>
      </c>
      <c r="H257" s="44">
        <v>45</v>
      </c>
      <c r="I257" s="24">
        <v>1000</v>
      </c>
      <c r="J257" s="24">
        <v>500</v>
      </c>
      <c r="K257" s="24">
        <v>439.18</v>
      </c>
      <c r="L257" s="25">
        <v>492.8</v>
      </c>
      <c r="M257" s="26">
        <f t="shared" si="24"/>
        <v>931.98</v>
      </c>
      <c r="N257" s="23"/>
    </row>
    <row r="258" spans="1:1229" ht="41.25" customHeight="1">
      <c r="A258" s="68">
        <v>4</v>
      </c>
      <c r="B258" s="56" t="s">
        <v>487</v>
      </c>
      <c r="C258" s="25" t="s">
        <v>22</v>
      </c>
      <c r="D258" s="25" t="s">
        <v>488</v>
      </c>
      <c r="E258" s="25" t="s">
        <v>489</v>
      </c>
      <c r="F258" s="56" t="s">
        <v>490</v>
      </c>
      <c r="G258" s="68"/>
      <c r="H258" s="44">
        <v>45</v>
      </c>
      <c r="I258" s="24">
        <v>600.20000000000005</v>
      </c>
      <c r="J258" s="24">
        <v>300</v>
      </c>
      <c r="K258" s="24">
        <v>240.74</v>
      </c>
      <c r="L258" s="25">
        <v>284.91000000000003</v>
      </c>
      <c r="M258" s="26">
        <f t="shared" si="24"/>
        <v>525.65000000000009</v>
      </c>
      <c r="N258" s="23"/>
    </row>
    <row r="259" spans="1:1229" ht="28.5">
      <c r="A259" s="68">
        <v>5</v>
      </c>
      <c r="B259" s="56" t="s">
        <v>206</v>
      </c>
      <c r="C259" s="25" t="s">
        <v>22</v>
      </c>
      <c r="D259" s="25" t="s">
        <v>491</v>
      </c>
      <c r="E259" s="25" t="s">
        <v>492</v>
      </c>
      <c r="F259" s="56" t="s">
        <v>493</v>
      </c>
      <c r="G259" s="68">
        <v>9817585795</v>
      </c>
      <c r="H259" s="44">
        <v>54</v>
      </c>
      <c r="I259" s="24">
        <v>200</v>
      </c>
      <c r="J259" s="24">
        <v>100</v>
      </c>
      <c r="K259" s="24">
        <v>68.819999999999993</v>
      </c>
      <c r="L259" s="25">
        <v>76.760000000000005</v>
      </c>
      <c r="M259" s="26">
        <f t="shared" si="24"/>
        <v>145.57999999999998</v>
      </c>
      <c r="N259" s="23"/>
    </row>
    <row r="260" spans="1:1229" ht="28.5">
      <c r="A260" s="68">
        <v>6</v>
      </c>
      <c r="B260" s="56" t="s">
        <v>496</v>
      </c>
      <c r="C260" s="25" t="s">
        <v>22</v>
      </c>
      <c r="D260" s="25" t="s">
        <v>93</v>
      </c>
      <c r="E260" s="25" t="s">
        <v>168</v>
      </c>
      <c r="F260" s="56" t="s">
        <v>497</v>
      </c>
      <c r="G260" s="68">
        <v>9807410735</v>
      </c>
      <c r="H260" s="44">
        <v>47</v>
      </c>
      <c r="I260" s="24">
        <v>200</v>
      </c>
      <c r="J260" s="24">
        <v>100</v>
      </c>
      <c r="K260" s="24">
        <v>62.15</v>
      </c>
      <c r="L260" s="25">
        <v>76.25</v>
      </c>
      <c r="M260" s="26">
        <f t="shared" si="24"/>
        <v>138.4</v>
      </c>
      <c r="N260" s="23"/>
    </row>
    <row r="261" spans="1:1229" ht="28.5">
      <c r="A261" s="68">
        <v>7</v>
      </c>
      <c r="B261" s="56" t="s">
        <v>503</v>
      </c>
      <c r="C261" s="25" t="s">
        <v>22</v>
      </c>
      <c r="D261" s="25" t="s">
        <v>504</v>
      </c>
      <c r="E261" s="25" t="s">
        <v>505</v>
      </c>
      <c r="F261" s="56" t="s">
        <v>506</v>
      </c>
      <c r="G261" s="68">
        <v>9807571330</v>
      </c>
      <c r="H261" s="44">
        <v>37</v>
      </c>
      <c r="I261" s="24">
        <v>200</v>
      </c>
      <c r="J261" s="24">
        <v>100</v>
      </c>
      <c r="K261" s="24">
        <v>85.89</v>
      </c>
      <c r="L261" s="25">
        <v>99.5</v>
      </c>
      <c r="M261" s="26">
        <f t="shared" si="24"/>
        <v>185.39</v>
      </c>
      <c r="N261" s="23"/>
    </row>
    <row r="262" spans="1:1229" ht="28.5">
      <c r="A262" s="68">
        <v>8</v>
      </c>
      <c r="B262" s="56" t="s">
        <v>507</v>
      </c>
      <c r="C262" s="25" t="s">
        <v>22</v>
      </c>
      <c r="D262" s="25" t="s">
        <v>491</v>
      </c>
      <c r="E262" s="25" t="s">
        <v>342</v>
      </c>
      <c r="F262" s="56" t="s">
        <v>341</v>
      </c>
      <c r="G262" s="68">
        <v>9819478118</v>
      </c>
      <c r="H262" s="44">
        <v>57</v>
      </c>
      <c r="I262" s="24">
        <v>200</v>
      </c>
      <c r="J262" s="24">
        <v>100</v>
      </c>
      <c r="K262" s="24">
        <v>70.930000000000007</v>
      </c>
      <c r="L262" s="25">
        <v>78.319999999999993</v>
      </c>
      <c r="M262" s="26">
        <f t="shared" si="24"/>
        <v>149.25</v>
      </c>
      <c r="N262" s="23"/>
    </row>
    <row r="263" spans="1:1229" ht="28.5">
      <c r="A263" s="68">
        <v>9</v>
      </c>
      <c r="B263" s="56" t="s">
        <v>508</v>
      </c>
      <c r="C263" s="25" t="s">
        <v>22</v>
      </c>
      <c r="D263" s="25" t="s">
        <v>273</v>
      </c>
      <c r="E263" s="25" t="s">
        <v>509</v>
      </c>
      <c r="F263" s="56" t="s">
        <v>510</v>
      </c>
      <c r="G263" s="68">
        <v>9821571501</v>
      </c>
      <c r="H263" s="44">
        <v>37</v>
      </c>
      <c r="I263" s="24">
        <v>200</v>
      </c>
      <c r="J263" s="24">
        <v>100</v>
      </c>
      <c r="K263" s="24">
        <v>81.900000000000006</v>
      </c>
      <c r="L263" s="25">
        <v>115.7</v>
      </c>
      <c r="M263" s="26">
        <f t="shared" si="24"/>
        <v>197.60000000000002</v>
      </c>
      <c r="N263" s="23"/>
    </row>
    <row r="264" spans="1:1229" ht="28.5">
      <c r="A264" s="68">
        <v>10</v>
      </c>
      <c r="B264" s="56" t="s">
        <v>511</v>
      </c>
      <c r="C264" s="25" t="s">
        <v>22</v>
      </c>
      <c r="D264" s="25" t="s">
        <v>273</v>
      </c>
      <c r="E264" s="25" t="s">
        <v>481</v>
      </c>
      <c r="F264" s="56" t="s">
        <v>512</v>
      </c>
      <c r="G264" s="68">
        <v>9815417351</v>
      </c>
      <c r="H264" s="44">
        <v>37</v>
      </c>
      <c r="I264" s="24">
        <v>200</v>
      </c>
      <c r="J264" s="24">
        <v>100</v>
      </c>
      <c r="K264" s="24">
        <v>85.46</v>
      </c>
      <c r="L264" s="25">
        <v>101.75</v>
      </c>
      <c r="M264" s="26">
        <f t="shared" si="24"/>
        <v>187.20999999999998</v>
      </c>
      <c r="N264" s="23"/>
    </row>
    <row r="265" spans="1:1229" ht="28.5">
      <c r="A265" s="68">
        <v>11</v>
      </c>
      <c r="B265" s="56" t="s">
        <v>432</v>
      </c>
      <c r="C265" s="25" t="s">
        <v>22</v>
      </c>
      <c r="D265" s="25" t="s">
        <v>513</v>
      </c>
      <c r="E265" s="25" t="s">
        <v>514</v>
      </c>
      <c r="F265" s="56" t="s">
        <v>515</v>
      </c>
      <c r="G265" s="68">
        <v>9821907952</v>
      </c>
      <c r="H265" s="44">
        <v>37</v>
      </c>
      <c r="I265" s="24">
        <v>200</v>
      </c>
      <c r="J265" s="24">
        <v>100</v>
      </c>
      <c r="K265" s="24">
        <v>82.87</v>
      </c>
      <c r="L265" s="25">
        <v>90.2</v>
      </c>
      <c r="M265" s="26">
        <f t="shared" si="24"/>
        <v>173.07</v>
      </c>
      <c r="N265" s="23"/>
    </row>
    <row r="266" spans="1:1229" ht="28.5">
      <c r="A266" s="68">
        <v>12</v>
      </c>
      <c r="B266" s="56" t="s">
        <v>516</v>
      </c>
      <c r="C266" s="25" t="s">
        <v>22</v>
      </c>
      <c r="D266" s="25" t="s">
        <v>367</v>
      </c>
      <c r="E266" s="25" t="s">
        <v>517</v>
      </c>
      <c r="F266" s="56" t="s">
        <v>518</v>
      </c>
      <c r="G266" s="68">
        <v>9804489110</v>
      </c>
      <c r="H266" s="75">
        <v>41</v>
      </c>
      <c r="I266" s="24">
        <v>200</v>
      </c>
      <c r="J266" s="24">
        <v>100</v>
      </c>
      <c r="K266" s="24">
        <v>86.28</v>
      </c>
      <c r="L266" s="25">
        <v>111.95</v>
      </c>
      <c r="M266" s="26">
        <f t="shared" si="24"/>
        <v>198.23000000000002</v>
      </c>
      <c r="N266" s="23"/>
    </row>
    <row r="267" spans="1:1229" s="67" customFormat="1" ht="28.5">
      <c r="A267" s="36" t="s">
        <v>11</v>
      </c>
      <c r="B267" s="36"/>
      <c r="C267" s="36"/>
      <c r="D267" s="36"/>
      <c r="E267" s="36"/>
      <c r="F267" s="36"/>
      <c r="G267" s="36"/>
      <c r="H267" s="36"/>
      <c r="I267" s="73">
        <f>SUM(I255:I266)</f>
        <v>5200.2</v>
      </c>
      <c r="J267" s="73">
        <f t="shared" ref="J267:M267" si="25">SUM(J255:J266)</f>
        <v>2600</v>
      </c>
      <c r="K267" s="73">
        <f t="shared" si="25"/>
        <v>2195.4300000000007</v>
      </c>
      <c r="L267" s="73">
        <f t="shared" si="25"/>
        <v>2572.1499999999996</v>
      </c>
      <c r="M267" s="73">
        <f t="shared" si="25"/>
        <v>4767.58</v>
      </c>
      <c r="N267" s="36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  <c r="IW267" s="59"/>
      <c r="IX267" s="59"/>
      <c r="IY267" s="59"/>
      <c r="IZ267" s="59"/>
      <c r="JA267" s="59"/>
      <c r="JB267" s="59"/>
      <c r="JC267" s="59"/>
      <c r="JD267" s="59"/>
      <c r="JE267" s="59"/>
      <c r="JF267" s="59"/>
      <c r="JG267" s="59"/>
      <c r="JH267" s="59"/>
      <c r="JI267" s="59"/>
      <c r="JJ267" s="59"/>
      <c r="JK267" s="59"/>
      <c r="JL267" s="59"/>
      <c r="JM267" s="59"/>
      <c r="JN267" s="59"/>
      <c r="JO267" s="59"/>
      <c r="JP267" s="59"/>
      <c r="JQ267" s="59"/>
      <c r="JR267" s="59"/>
      <c r="JS267" s="59"/>
      <c r="JT267" s="59"/>
      <c r="JU267" s="59"/>
      <c r="JV267" s="59"/>
      <c r="JW267" s="59"/>
      <c r="JX267" s="59"/>
      <c r="JY267" s="59"/>
      <c r="JZ267" s="59"/>
      <c r="KA267" s="59"/>
      <c r="KB267" s="59"/>
      <c r="KC267" s="59"/>
      <c r="KD267" s="59"/>
      <c r="KE267" s="59"/>
      <c r="KF267" s="59"/>
      <c r="KG267" s="59"/>
      <c r="KH267" s="59"/>
      <c r="KI267" s="59"/>
      <c r="KJ267" s="59"/>
      <c r="KK267" s="59"/>
      <c r="KL267" s="59"/>
      <c r="KM267" s="59"/>
      <c r="KN267" s="59"/>
      <c r="KO267" s="59"/>
      <c r="KP267" s="59"/>
      <c r="KQ267" s="59"/>
      <c r="KR267" s="59"/>
      <c r="KS267" s="59"/>
      <c r="KT267" s="59"/>
      <c r="KU267" s="59"/>
      <c r="KV267" s="59"/>
      <c r="KW267" s="59"/>
      <c r="KX267" s="59"/>
      <c r="KY267" s="59"/>
      <c r="KZ267" s="59"/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L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  <c r="PD267" s="59"/>
      <c r="PE267" s="59"/>
      <c r="PF267" s="59"/>
      <c r="PG267" s="59"/>
      <c r="PH267" s="59"/>
      <c r="PI267" s="59"/>
      <c r="PJ267" s="59"/>
      <c r="PK267" s="59"/>
      <c r="PL267" s="59"/>
      <c r="PM267" s="59"/>
      <c r="PN267" s="59"/>
      <c r="PO267" s="59"/>
      <c r="PP267" s="59"/>
      <c r="PQ267" s="59"/>
      <c r="PR267" s="59"/>
      <c r="PS267" s="59"/>
      <c r="PT267" s="59"/>
      <c r="PU267" s="59"/>
      <c r="PV267" s="59"/>
      <c r="PW267" s="59"/>
      <c r="PX267" s="59"/>
      <c r="PY267" s="59"/>
      <c r="PZ267" s="59"/>
      <c r="QA267" s="59"/>
      <c r="QB267" s="59"/>
      <c r="QC267" s="59"/>
      <c r="QD267" s="59"/>
      <c r="QE267" s="59"/>
      <c r="QF267" s="59"/>
      <c r="QG267" s="59"/>
      <c r="QH267" s="59"/>
      <c r="QI267" s="59"/>
      <c r="QJ267" s="59"/>
      <c r="QK267" s="59"/>
      <c r="QL267" s="59"/>
      <c r="QM267" s="59"/>
      <c r="QN267" s="59"/>
      <c r="QO267" s="59"/>
      <c r="QP267" s="59"/>
      <c r="QQ267" s="59"/>
      <c r="QR267" s="59"/>
      <c r="QS267" s="59"/>
      <c r="QT267" s="59"/>
      <c r="QU267" s="59"/>
      <c r="QV267" s="59"/>
      <c r="QW267" s="59"/>
      <c r="QX267" s="59"/>
      <c r="QY267" s="59"/>
      <c r="QZ267" s="59"/>
      <c r="RA267" s="59"/>
      <c r="RB267" s="59"/>
      <c r="RC267" s="59"/>
      <c r="RD267" s="59"/>
      <c r="RE267" s="59"/>
      <c r="RF267" s="59"/>
      <c r="RG267" s="59"/>
      <c r="RH267" s="59"/>
      <c r="RI267" s="59"/>
      <c r="RJ267" s="59"/>
      <c r="RK267" s="59"/>
      <c r="RL267" s="59"/>
      <c r="RM267" s="59"/>
      <c r="RN267" s="59"/>
      <c r="RO267" s="59"/>
      <c r="RP267" s="59"/>
      <c r="RQ267" s="59"/>
      <c r="RR267" s="59"/>
      <c r="RS267" s="59"/>
      <c r="RT267" s="59"/>
      <c r="RU267" s="59"/>
      <c r="RV267" s="59"/>
      <c r="RW267" s="59"/>
      <c r="RX267" s="59"/>
      <c r="RY267" s="59"/>
      <c r="RZ267" s="59"/>
      <c r="SA267" s="59"/>
      <c r="SB267" s="59"/>
      <c r="SC267" s="59"/>
      <c r="SD267" s="59"/>
      <c r="SE267" s="59"/>
      <c r="SF267" s="59"/>
      <c r="SG267" s="59"/>
      <c r="SH267" s="59"/>
      <c r="SI267" s="59"/>
      <c r="SJ267" s="59"/>
      <c r="SK267" s="59"/>
      <c r="SL267" s="59"/>
      <c r="SM267" s="59"/>
      <c r="SN267" s="59"/>
      <c r="SO267" s="59"/>
      <c r="SP267" s="59"/>
      <c r="SQ267" s="59"/>
      <c r="SR267" s="59"/>
      <c r="SS267" s="59"/>
      <c r="ST267" s="59"/>
      <c r="SU267" s="59"/>
      <c r="SV267" s="59"/>
      <c r="SW267" s="59"/>
      <c r="SX267" s="59"/>
      <c r="SY267" s="59"/>
      <c r="SZ267" s="59"/>
      <c r="TA267" s="59"/>
      <c r="TB267" s="59"/>
      <c r="TC267" s="59"/>
      <c r="TD267" s="59"/>
      <c r="TE267" s="59"/>
      <c r="TF267" s="59"/>
      <c r="TG267" s="59"/>
      <c r="TH267" s="59"/>
      <c r="TI267" s="59"/>
      <c r="TJ267" s="59"/>
      <c r="TK267" s="59"/>
      <c r="TL267" s="59"/>
      <c r="TM267" s="59"/>
      <c r="TN267" s="59"/>
      <c r="TO267" s="59"/>
      <c r="TP267" s="59"/>
      <c r="TQ267" s="59"/>
      <c r="TR267" s="59"/>
      <c r="TS267" s="59"/>
      <c r="TT267" s="59"/>
      <c r="TU267" s="59"/>
      <c r="TV267" s="59"/>
      <c r="TW267" s="59"/>
      <c r="TX267" s="59"/>
      <c r="TY267" s="59"/>
      <c r="TZ267" s="59"/>
      <c r="UA267" s="59"/>
      <c r="UB267" s="59"/>
      <c r="UC267" s="59"/>
      <c r="UD267" s="59"/>
      <c r="UE267" s="59"/>
      <c r="UF267" s="59"/>
      <c r="UG267" s="59"/>
      <c r="UH267" s="59"/>
      <c r="UI267" s="59"/>
      <c r="UJ267" s="59"/>
      <c r="UK267" s="59"/>
      <c r="UL267" s="59"/>
      <c r="UM267" s="59"/>
      <c r="UN267" s="59"/>
      <c r="UO267" s="59"/>
      <c r="UP267" s="59"/>
      <c r="UQ267" s="59"/>
      <c r="UR267" s="59"/>
      <c r="US267" s="59"/>
      <c r="UT267" s="59"/>
      <c r="UU267" s="59"/>
      <c r="UV267" s="59"/>
      <c r="UW267" s="59"/>
      <c r="UX267" s="59"/>
      <c r="UY267" s="59"/>
      <c r="UZ267" s="59"/>
      <c r="VA267" s="59"/>
      <c r="VB267" s="59"/>
      <c r="VC267" s="59"/>
      <c r="VD267" s="59"/>
      <c r="VE267" s="59"/>
      <c r="VF267" s="59"/>
      <c r="VG267" s="59"/>
      <c r="VH267" s="59"/>
      <c r="VI267" s="59"/>
      <c r="VJ267" s="59"/>
      <c r="VK267" s="59"/>
      <c r="VL267" s="59"/>
      <c r="VM267" s="59"/>
      <c r="VN267" s="59"/>
      <c r="VO267" s="59"/>
      <c r="VP267" s="59"/>
      <c r="VQ267" s="59"/>
      <c r="VR267" s="59"/>
      <c r="VS267" s="59"/>
      <c r="VT267" s="59"/>
      <c r="VU267" s="59"/>
      <c r="VV267" s="59"/>
      <c r="VW267" s="59"/>
      <c r="VX267" s="59"/>
      <c r="VY267" s="59"/>
      <c r="VZ267" s="59"/>
      <c r="WA267" s="59"/>
      <c r="WB267" s="59"/>
      <c r="WC267" s="59"/>
      <c r="WD267" s="59"/>
      <c r="WE267" s="59"/>
      <c r="WF267" s="59"/>
      <c r="WG267" s="59"/>
      <c r="WH267" s="59"/>
      <c r="WI267" s="59"/>
      <c r="WJ267" s="59"/>
      <c r="WK267" s="59"/>
      <c r="WL267" s="59"/>
      <c r="WM267" s="59"/>
      <c r="WN267" s="59"/>
      <c r="WO267" s="59"/>
      <c r="WP267" s="59"/>
      <c r="WQ267" s="59"/>
      <c r="WR267" s="59"/>
      <c r="WS267" s="59"/>
      <c r="WT267" s="59"/>
      <c r="WU267" s="59"/>
      <c r="WV267" s="59"/>
      <c r="WW267" s="59"/>
      <c r="WX267" s="59"/>
      <c r="WY267" s="59"/>
      <c r="WZ267" s="59"/>
      <c r="XA267" s="59"/>
      <c r="XB267" s="59"/>
      <c r="XC267" s="59"/>
      <c r="XD267" s="59"/>
      <c r="XE267" s="59"/>
      <c r="XF267" s="59"/>
      <c r="XG267" s="59"/>
      <c r="XH267" s="59"/>
      <c r="XI267" s="59"/>
      <c r="XJ267" s="59"/>
      <c r="XK267" s="59"/>
      <c r="XL267" s="59"/>
      <c r="XM267" s="59"/>
      <c r="XN267" s="59"/>
      <c r="XO267" s="59"/>
      <c r="XP267" s="59"/>
      <c r="XQ267" s="59"/>
      <c r="XR267" s="59"/>
      <c r="XS267" s="59"/>
      <c r="XT267" s="59"/>
      <c r="XU267" s="59"/>
      <c r="XV267" s="59"/>
      <c r="XW267" s="59"/>
      <c r="XX267" s="59"/>
      <c r="XY267" s="59"/>
      <c r="XZ267" s="59"/>
      <c r="YA267" s="59"/>
      <c r="YB267" s="59"/>
      <c r="YC267" s="59"/>
      <c r="YD267" s="59"/>
      <c r="YE267" s="59"/>
      <c r="YF267" s="59"/>
      <c r="YG267" s="59"/>
      <c r="YH267" s="59"/>
      <c r="YI267" s="59"/>
      <c r="YJ267" s="59"/>
      <c r="YK267" s="59"/>
      <c r="YL267" s="59"/>
      <c r="YM267" s="59"/>
      <c r="YN267" s="59"/>
      <c r="YO267" s="59"/>
      <c r="YP267" s="59"/>
      <c r="YQ267" s="59"/>
      <c r="YR267" s="59"/>
      <c r="YS267" s="59"/>
      <c r="YT267" s="59"/>
      <c r="YU267" s="59"/>
      <c r="YV267" s="59"/>
      <c r="YW267" s="59"/>
      <c r="YX267" s="59"/>
      <c r="YY267" s="59"/>
      <c r="YZ267" s="59"/>
      <c r="ZA267" s="59"/>
      <c r="ZB267" s="59"/>
      <c r="ZC267" s="59"/>
      <c r="ZD267" s="59"/>
      <c r="ZE267" s="59"/>
      <c r="ZF267" s="59"/>
      <c r="ZG267" s="59"/>
      <c r="ZH267" s="59"/>
      <c r="ZI267" s="59"/>
      <c r="ZJ267" s="59"/>
      <c r="ZK267" s="59"/>
      <c r="ZL267" s="59"/>
      <c r="ZM267" s="59"/>
      <c r="ZN267" s="59"/>
      <c r="ZO267" s="59"/>
      <c r="ZP267" s="59"/>
      <c r="ZQ267" s="59"/>
      <c r="ZR267" s="59"/>
      <c r="ZS267" s="59"/>
      <c r="ZT267" s="59"/>
      <c r="ZU267" s="59"/>
      <c r="ZV267" s="59"/>
      <c r="ZW267" s="59"/>
      <c r="ZX267" s="59"/>
      <c r="ZY267" s="59"/>
      <c r="ZZ267" s="59"/>
      <c r="AAA267" s="59"/>
      <c r="AAB267" s="59"/>
      <c r="AAC267" s="59"/>
      <c r="AAD267" s="59"/>
      <c r="AAE267" s="59"/>
      <c r="AAF267" s="59"/>
      <c r="AAG267" s="59"/>
      <c r="AAH267" s="59"/>
      <c r="AAI267" s="59"/>
      <c r="AAJ267" s="59"/>
      <c r="AAK267" s="59"/>
      <c r="AAL267" s="59"/>
      <c r="AAM267" s="59"/>
      <c r="AAN267" s="59"/>
      <c r="AAO267" s="59"/>
      <c r="AAP267" s="59"/>
      <c r="AAQ267" s="59"/>
      <c r="AAR267" s="59"/>
      <c r="AAS267" s="59"/>
      <c r="AAT267" s="59"/>
      <c r="AAU267" s="59"/>
      <c r="AAV267" s="59"/>
      <c r="AAW267" s="59"/>
      <c r="AAX267" s="59"/>
      <c r="AAY267" s="59"/>
      <c r="AAZ267" s="59"/>
      <c r="ABA267" s="59"/>
      <c r="ABB267" s="59"/>
      <c r="ABC267" s="59"/>
      <c r="ABD267" s="59"/>
      <c r="ABE267" s="59"/>
      <c r="ABF267" s="59"/>
      <c r="ABG267" s="59"/>
      <c r="ABH267" s="59"/>
      <c r="ABI267" s="59"/>
      <c r="ABJ267" s="59"/>
      <c r="ABK267" s="59"/>
      <c r="ABL267" s="59"/>
      <c r="ABM267" s="59"/>
      <c r="ABN267" s="59"/>
      <c r="ABO267" s="59"/>
      <c r="ABP267" s="59"/>
      <c r="ABQ267" s="59"/>
      <c r="ABR267" s="59"/>
      <c r="ABS267" s="59"/>
      <c r="ABT267" s="59"/>
      <c r="ABU267" s="59"/>
      <c r="ABV267" s="59"/>
      <c r="ABW267" s="59"/>
      <c r="ABX267" s="59"/>
      <c r="ABY267" s="59"/>
      <c r="ABZ267" s="59"/>
      <c r="ACA267" s="59"/>
      <c r="ACB267" s="59"/>
      <c r="ACC267" s="59"/>
      <c r="ACD267" s="59"/>
      <c r="ACE267" s="59"/>
      <c r="ACF267" s="59"/>
      <c r="ACG267" s="59"/>
      <c r="ACH267" s="59"/>
      <c r="ACI267" s="59"/>
      <c r="ACJ267" s="59"/>
      <c r="ACK267" s="59"/>
      <c r="ACL267" s="59"/>
      <c r="ACM267" s="59"/>
      <c r="ACN267" s="59"/>
      <c r="ACO267" s="59"/>
      <c r="ACP267" s="59"/>
      <c r="ACQ267" s="59"/>
      <c r="ACR267" s="59"/>
      <c r="ACS267" s="59"/>
      <c r="ACT267" s="59"/>
      <c r="ACU267" s="59"/>
      <c r="ACV267" s="59"/>
      <c r="ACW267" s="59"/>
      <c r="ACX267" s="59"/>
      <c r="ACY267" s="59"/>
      <c r="ACZ267" s="59"/>
      <c r="ADA267" s="59"/>
      <c r="ADB267" s="59"/>
      <c r="ADC267" s="59"/>
      <c r="ADD267" s="59"/>
      <c r="ADE267" s="59"/>
      <c r="ADF267" s="59"/>
      <c r="ADG267" s="59"/>
      <c r="ADH267" s="59"/>
      <c r="ADI267" s="59"/>
      <c r="ADJ267" s="59"/>
      <c r="ADK267" s="59"/>
      <c r="ADL267" s="59"/>
      <c r="ADM267" s="59"/>
      <c r="ADN267" s="59"/>
      <c r="ADO267" s="59"/>
      <c r="ADP267" s="59"/>
      <c r="ADQ267" s="59"/>
      <c r="ADR267" s="59"/>
      <c r="ADS267" s="59"/>
      <c r="ADT267" s="59"/>
      <c r="ADU267" s="59"/>
      <c r="ADV267" s="59"/>
      <c r="ADW267" s="59"/>
      <c r="ADX267" s="59"/>
      <c r="ADY267" s="59"/>
      <c r="ADZ267" s="59"/>
      <c r="AEA267" s="59"/>
      <c r="AEB267" s="59"/>
      <c r="AEC267" s="59"/>
      <c r="AED267" s="59"/>
      <c r="AEE267" s="59"/>
      <c r="AEF267" s="59"/>
      <c r="AEG267" s="59"/>
      <c r="AEH267" s="59"/>
      <c r="AEI267" s="59"/>
      <c r="AEJ267" s="59"/>
      <c r="AEK267" s="59"/>
      <c r="AEL267" s="59"/>
      <c r="AEM267" s="59"/>
      <c r="AEN267" s="59"/>
      <c r="AEO267" s="59"/>
      <c r="AEP267" s="59"/>
      <c r="AEQ267" s="59"/>
      <c r="AER267" s="59"/>
      <c r="AES267" s="59"/>
      <c r="AET267" s="59"/>
      <c r="AEU267" s="59"/>
      <c r="AEV267" s="59"/>
      <c r="AEW267" s="59"/>
      <c r="AEX267" s="59"/>
      <c r="AEY267" s="59"/>
      <c r="AEZ267" s="59"/>
      <c r="AFA267" s="59"/>
      <c r="AFB267" s="59"/>
      <c r="AFC267" s="59"/>
      <c r="AFD267" s="59"/>
      <c r="AFE267" s="59"/>
      <c r="AFF267" s="59"/>
      <c r="AFG267" s="59"/>
      <c r="AFH267" s="59"/>
      <c r="AFI267" s="59"/>
      <c r="AFJ267" s="59"/>
      <c r="AFK267" s="59"/>
      <c r="AFL267" s="59"/>
      <c r="AFM267" s="59"/>
      <c r="AFN267" s="59"/>
      <c r="AFO267" s="59"/>
      <c r="AFP267" s="59"/>
      <c r="AFQ267" s="59"/>
      <c r="AFR267" s="59"/>
      <c r="AFS267" s="59"/>
      <c r="AFT267" s="59"/>
      <c r="AFU267" s="59"/>
      <c r="AFV267" s="59"/>
      <c r="AFW267" s="59"/>
      <c r="AFX267" s="59"/>
      <c r="AFY267" s="59"/>
      <c r="AFZ267" s="59"/>
      <c r="AGA267" s="59"/>
      <c r="AGB267" s="59"/>
      <c r="AGC267" s="59"/>
      <c r="AGD267" s="59"/>
      <c r="AGE267" s="59"/>
      <c r="AGF267" s="59"/>
      <c r="AGG267" s="59"/>
      <c r="AGH267" s="59"/>
      <c r="AGI267" s="59"/>
      <c r="AGJ267" s="59"/>
      <c r="AGK267" s="59"/>
      <c r="AGL267" s="59"/>
      <c r="AGM267" s="59"/>
      <c r="AGN267" s="59"/>
      <c r="AGO267" s="59"/>
      <c r="AGP267" s="59"/>
      <c r="AGQ267" s="59"/>
      <c r="AGR267" s="59"/>
      <c r="AGS267" s="59"/>
      <c r="AGT267" s="59"/>
      <c r="AGU267" s="59"/>
      <c r="AGV267" s="59"/>
      <c r="AGW267" s="59"/>
      <c r="AGX267" s="59"/>
      <c r="AGY267" s="59"/>
      <c r="AGZ267" s="59"/>
      <c r="AHA267" s="59"/>
      <c r="AHB267" s="59"/>
      <c r="AHC267" s="59"/>
      <c r="AHD267" s="59"/>
      <c r="AHE267" s="59"/>
      <c r="AHF267" s="59"/>
      <c r="AHG267" s="59"/>
      <c r="AHH267" s="59"/>
      <c r="AHI267" s="59"/>
      <c r="AHJ267" s="59"/>
      <c r="AHK267" s="59"/>
      <c r="AHL267" s="59"/>
      <c r="AHM267" s="59"/>
      <c r="AHN267" s="59"/>
      <c r="AHO267" s="59"/>
      <c r="AHP267" s="59"/>
      <c r="AHQ267" s="59"/>
      <c r="AHR267" s="59"/>
      <c r="AHS267" s="59"/>
      <c r="AHT267" s="59"/>
      <c r="AHU267" s="59"/>
      <c r="AHV267" s="59"/>
      <c r="AHW267" s="59"/>
      <c r="AHX267" s="59"/>
      <c r="AHY267" s="59"/>
      <c r="AHZ267" s="59"/>
      <c r="AIA267" s="59"/>
      <c r="AIB267" s="59"/>
      <c r="AIC267" s="59"/>
      <c r="AID267" s="59"/>
      <c r="AIE267" s="59"/>
      <c r="AIF267" s="59"/>
      <c r="AIG267" s="59"/>
      <c r="AIH267" s="59"/>
      <c r="AII267" s="59"/>
      <c r="AIJ267" s="59"/>
      <c r="AIK267" s="59"/>
      <c r="AIL267" s="59"/>
      <c r="AIM267" s="59"/>
      <c r="AIN267" s="59"/>
      <c r="AIO267" s="59"/>
      <c r="AIP267" s="59"/>
      <c r="AIQ267" s="59"/>
      <c r="AIR267" s="59"/>
      <c r="AIS267" s="59"/>
      <c r="AIT267" s="59"/>
      <c r="AIU267" s="59"/>
      <c r="AIV267" s="59"/>
      <c r="AIW267" s="59"/>
      <c r="AIX267" s="59"/>
      <c r="AIY267" s="59"/>
      <c r="AIZ267" s="59"/>
      <c r="AJA267" s="59"/>
      <c r="AJB267" s="59"/>
      <c r="AJC267" s="59"/>
      <c r="AJD267" s="59"/>
      <c r="AJE267" s="59"/>
      <c r="AJF267" s="59"/>
      <c r="AJG267" s="59"/>
      <c r="AJH267" s="59"/>
      <c r="AJI267" s="59"/>
      <c r="AJJ267" s="59"/>
      <c r="AJK267" s="59"/>
      <c r="AJL267" s="59"/>
      <c r="AJM267" s="59"/>
      <c r="AJN267" s="59"/>
      <c r="AJO267" s="59"/>
      <c r="AJP267" s="59"/>
      <c r="AJQ267" s="59"/>
      <c r="AJR267" s="59"/>
      <c r="AJS267" s="59"/>
      <c r="AJT267" s="59"/>
      <c r="AJU267" s="59"/>
      <c r="AJV267" s="59"/>
      <c r="AJW267" s="59"/>
      <c r="AJX267" s="59"/>
      <c r="AJY267" s="59"/>
      <c r="AJZ267" s="59"/>
      <c r="AKA267" s="59"/>
      <c r="AKB267" s="59"/>
      <c r="AKC267" s="59"/>
      <c r="AKD267" s="59"/>
      <c r="AKE267" s="59"/>
      <c r="AKF267" s="59"/>
      <c r="AKG267" s="59"/>
      <c r="AKH267" s="59"/>
      <c r="AKI267" s="59"/>
      <c r="AKJ267" s="59"/>
      <c r="AKK267" s="59"/>
      <c r="AKL267" s="59"/>
      <c r="AKM267" s="59"/>
      <c r="AKN267" s="59"/>
      <c r="AKO267" s="59"/>
      <c r="AKP267" s="59"/>
      <c r="AKQ267" s="59"/>
      <c r="AKR267" s="59"/>
      <c r="AKS267" s="59"/>
      <c r="AKT267" s="59"/>
      <c r="AKU267" s="59"/>
      <c r="AKV267" s="59"/>
      <c r="AKW267" s="59"/>
      <c r="AKX267" s="59"/>
      <c r="AKY267" s="59"/>
      <c r="AKZ267" s="59"/>
      <c r="ALA267" s="59"/>
      <c r="ALB267" s="59"/>
      <c r="ALC267" s="59"/>
      <c r="ALD267" s="59"/>
      <c r="ALE267" s="59"/>
      <c r="ALF267" s="59"/>
      <c r="ALG267" s="59"/>
      <c r="ALH267" s="59"/>
      <c r="ALI267" s="59"/>
      <c r="ALJ267" s="59"/>
      <c r="ALK267" s="59"/>
      <c r="ALL267" s="59"/>
      <c r="ALM267" s="59"/>
      <c r="ALN267" s="59"/>
      <c r="ALO267" s="59"/>
      <c r="ALP267" s="59"/>
      <c r="ALQ267" s="59"/>
      <c r="ALR267" s="59"/>
      <c r="ALS267" s="59"/>
      <c r="ALT267" s="59"/>
      <c r="ALU267" s="59"/>
      <c r="ALV267" s="59"/>
      <c r="ALW267" s="59"/>
      <c r="ALX267" s="59"/>
      <c r="ALY267" s="59"/>
      <c r="ALZ267" s="59"/>
      <c r="AMA267" s="59"/>
      <c r="AMB267" s="59"/>
      <c r="AMC267" s="59"/>
      <c r="AMD267" s="59"/>
      <c r="AME267" s="59"/>
      <c r="AMF267" s="59"/>
      <c r="AMG267" s="59"/>
      <c r="AMH267" s="59"/>
      <c r="AMI267" s="59"/>
      <c r="AMJ267" s="59"/>
      <c r="AMK267" s="59"/>
      <c r="AML267" s="59"/>
      <c r="AMM267" s="59"/>
      <c r="AMN267" s="59"/>
      <c r="AMO267" s="59"/>
      <c r="AMP267" s="59"/>
      <c r="AMQ267" s="59"/>
      <c r="AMR267" s="59"/>
      <c r="AMS267" s="59"/>
      <c r="AMT267" s="59"/>
      <c r="AMU267" s="59"/>
      <c r="AMV267" s="59"/>
      <c r="AMW267" s="59"/>
      <c r="AMX267" s="59"/>
      <c r="AMY267" s="59"/>
      <c r="AMZ267" s="59"/>
      <c r="ANA267" s="59"/>
      <c r="ANB267" s="59"/>
      <c r="ANC267" s="59"/>
      <c r="AND267" s="59"/>
      <c r="ANE267" s="59"/>
      <c r="ANF267" s="59"/>
      <c r="ANG267" s="59"/>
      <c r="ANH267" s="59"/>
      <c r="ANI267" s="59"/>
      <c r="ANJ267" s="59"/>
      <c r="ANK267" s="59"/>
      <c r="ANL267" s="59"/>
      <c r="ANM267" s="59"/>
      <c r="ANN267" s="59"/>
      <c r="ANO267" s="59"/>
      <c r="ANP267" s="59"/>
      <c r="ANQ267" s="59"/>
      <c r="ANR267" s="59"/>
      <c r="ANS267" s="59"/>
      <c r="ANT267" s="59"/>
      <c r="ANU267" s="59"/>
      <c r="ANV267" s="59"/>
      <c r="ANW267" s="59"/>
      <c r="ANX267" s="59"/>
      <c r="ANY267" s="59"/>
      <c r="ANZ267" s="59"/>
      <c r="AOA267" s="59"/>
      <c r="AOB267" s="59"/>
      <c r="AOC267" s="59"/>
      <c r="AOD267" s="59"/>
      <c r="AOE267" s="59"/>
      <c r="AOF267" s="59"/>
      <c r="AOG267" s="59"/>
      <c r="AOH267" s="59"/>
      <c r="AOI267" s="59"/>
      <c r="AOJ267" s="59"/>
      <c r="AOK267" s="59"/>
      <c r="AOL267" s="59"/>
      <c r="AOM267" s="59"/>
      <c r="AON267" s="59"/>
      <c r="AOO267" s="59"/>
      <c r="AOP267" s="59"/>
      <c r="AOQ267" s="59"/>
      <c r="AOR267" s="59"/>
      <c r="AOS267" s="59"/>
      <c r="AOT267" s="59"/>
      <c r="AOU267" s="59"/>
      <c r="AOV267" s="59"/>
      <c r="AOW267" s="59"/>
      <c r="AOX267" s="59"/>
      <c r="AOY267" s="59"/>
      <c r="AOZ267" s="59"/>
      <c r="APA267" s="59"/>
      <c r="APB267" s="59"/>
      <c r="APC267" s="59"/>
      <c r="APD267" s="59"/>
      <c r="APE267" s="59"/>
      <c r="APF267" s="59"/>
      <c r="APG267" s="59"/>
      <c r="APH267" s="59"/>
      <c r="API267" s="59"/>
      <c r="APJ267" s="59"/>
      <c r="APK267" s="59"/>
      <c r="APL267" s="59"/>
      <c r="APM267" s="59"/>
      <c r="APN267" s="59"/>
      <c r="APO267" s="59"/>
      <c r="APP267" s="59"/>
      <c r="APQ267" s="59"/>
      <c r="APR267" s="59"/>
      <c r="APS267" s="59"/>
      <c r="APT267" s="59"/>
      <c r="APU267" s="59"/>
      <c r="APV267" s="59"/>
      <c r="APW267" s="59"/>
      <c r="APX267" s="59"/>
      <c r="APY267" s="59"/>
      <c r="APZ267" s="59"/>
      <c r="AQA267" s="59"/>
      <c r="AQB267" s="59"/>
      <c r="AQC267" s="59"/>
      <c r="AQD267" s="59"/>
      <c r="AQE267" s="59"/>
      <c r="AQF267" s="59"/>
      <c r="AQG267" s="59"/>
      <c r="AQH267" s="59"/>
      <c r="AQI267" s="59"/>
      <c r="AQJ267" s="59"/>
      <c r="AQK267" s="59"/>
      <c r="AQL267" s="59"/>
      <c r="AQM267" s="59"/>
      <c r="AQN267" s="59"/>
      <c r="AQO267" s="59"/>
      <c r="AQP267" s="59"/>
      <c r="AQQ267" s="59"/>
      <c r="AQR267" s="59"/>
      <c r="AQS267" s="59"/>
      <c r="AQT267" s="59"/>
      <c r="AQU267" s="59"/>
      <c r="AQV267" s="59"/>
      <c r="AQW267" s="59"/>
      <c r="AQX267" s="59"/>
      <c r="AQY267" s="59"/>
      <c r="AQZ267" s="59"/>
      <c r="ARA267" s="59"/>
      <c r="ARB267" s="59"/>
      <c r="ARC267" s="59"/>
      <c r="ARD267" s="59"/>
      <c r="ARE267" s="59"/>
      <c r="ARF267" s="59"/>
      <c r="ARG267" s="59"/>
      <c r="ARH267" s="59"/>
      <c r="ARI267" s="59"/>
      <c r="ARJ267" s="59"/>
      <c r="ARK267" s="59"/>
      <c r="ARL267" s="59"/>
      <c r="ARM267" s="59"/>
      <c r="ARN267" s="59"/>
      <c r="ARO267" s="59"/>
      <c r="ARP267" s="59"/>
      <c r="ARQ267" s="59"/>
      <c r="ARR267" s="59"/>
      <c r="ARS267" s="59"/>
      <c r="ART267" s="59"/>
      <c r="ARU267" s="59"/>
      <c r="ARV267" s="59"/>
      <c r="ARW267" s="59"/>
      <c r="ARX267" s="59"/>
      <c r="ARY267" s="59"/>
      <c r="ARZ267" s="59"/>
      <c r="ASA267" s="59"/>
      <c r="ASB267" s="59"/>
      <c r="ASC267" s="59"/>
      <c r="ASD267" s="59"/>
      <c r="ASE267" s="59"/>
      <c r="ASF267" s="59"/>
      <c r="ASG267" s="59"/>
      <c r="ASH267" s="59"/>
      <c r="ASI267" s="59"/>
      <c r="ASJ267" s="59"/>
      <c r="ASK267" s="59"/>
      <c r="ASL267" s="59"/>
      <c r="ASM267" s="59"/>
      <c r="ASN267" s="59"/>
      <c r="ASO267" s="59"/>
      <c r="ASP267" s="59"/>
      <c r="ASQ267" s="59"/>
      <c r="ASR267" s="59"/>
      <c r="ASS267" s="59"/>
      <c r="AST267" s="59"/>
      <c r="ASU267" s="59"/>
      <c r="ASV267" s="59"/>
      <c r="ASW267" s="59"/>
      <c r="ASX267" s="59"/>
      <c r="ASY267" s="59"/>
      <c r="ASZ267" s="59"/>
      <c r="ATA267" s="59"/>
      <c r="ATB267" s="59"/>
      <c r="ATC267" s="59"/>
      <c r="ATD267" s="59"/>
      <c r="ATE267" s="59"/>
      <c r="ATF267" s="59"/>
      <c r="ATG267" s="59"/>
      <c r="ATH267" s="59"/>
      <c r="ATI267" s="59"/>
      <c r="ATJ267" s="59"/>
      <c r="ATK267" s="59"/>
      <c r="ATL267" s="59"/>
      <c r="ATM267" s="59"/>
      <c r="ATN267" s="59"/>
      <c r="ATO267" s="59"/>
      <c r="ATP267" s="59"/>
      <c r="ATQ267" s="59"/>
      <c r="ATR267" s="59"/>
      <c r="ATS267" s="59"/>
      <c r="ATT267" s="59"/>
      <c r="ATU267" s="59"/>
      <c r="ATV267" s="59"/>
      <c r="ATW267" s="59"/>
      <c r="ATX267" s="59"/>
      <c r="ATY267" s="59"/>
      <c r="ATZ267" s="59"/>
      <c r="AUA267" s="59"/>
      <c r="AUB267" s="59"/>
      <c r="AUC267" s="59"/>
      <c r="AUD267" s="59"/>
      <c r="AUE267" s="59"/>
      <c r="AUF267" s="59"/>
      <c r="AUG267" s="59"/>
    </row>
  </sheetData>
  <mergeCells count="259">
    <mergeCell ref="J180:J181"/>
    <mergeCell ref="K180:K181"/>
    <mergeCell ref="L180:L181"/>
    <mergeCell ref="M180:M181"/>
    <mergeCell ref="N180:N181"/>
    <mergeCell ref="A179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K140:K141"/>
    <mergeCell ref="L140:L141"/>
    <mergeCell ref="M140:M141"/>
    <mergeCell ref="N140:N141"/>
    <mergeCell ref="A170:I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F132:F133"/>
    <mergeCell ref="G132:G133"/>
    <mergeCell ref="H132:H133"/>
    <mergeCell ref="I132:I133"/>
    <mergeCell ref="J132:J133"/>
    <mergeCell ref="A139:I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A132:A133"/>
    <mergeCell ref="B132:B133"/>
    <mergeCell ref="C132:C133"/>
    <mergeCell ref="D132:D133"/>
    <mergeCell ref="E132:E133"/>
    <mergeCell ref="F124:F125"/>
    <mergeCell ref="G124:G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K132:K133"/>
    <mergeCell ref="L132:L133"/>
    <mergeCell ref="M132:M133"/>
    <mergeCell ref="N132:N133"/>
    <mergeCell ref="K113:K114"/>
    <mergeCell ref="L113:L114"/>
    <mergeCell ref="M113:M114"/>
    <mergeCell ref="N113:N114"/>
    <mergeCell ref="A123:I123"/>
    <mergeCell ref="F113:F114"/>
    <mergeCell ref="G113:G114"/>
    <mergeCell ref="H113:H114"/>
    <mergeCell ref="I113:I114"/>
    <mergeCell ref="J113:J114"/>
    <mergeCell ref="A113:A114"/>
    <mergeCell ref="B113:B114"/>
    <mergeCell ref="C113:C114"/>
    <mergeCell ref="D113:D114"/>
    <mergeCell ref="E113:E114"/>
    <mergeCell ref="K124:K125"/>
    <mergeCell ref="L124:L125"/>
    <mergeCell ref="M124:M125"/>
    <mergeCell ref="N124:N125"/>
    <mergeCell ref="A131:I131"/>
    <mergeCell ref="K105:K106"/>
    <mergeCell ref="L105:L106"/>
    <mergeCell ref="M105:M106"/>
    <mergeCell ref="N105:N106"/>
    <mergeCell ref="A112:I112"/>
    <mergeCell ref="F105:F106"/>
    <mergeCell ref="G105:G106"/>
    <mergeCell ref="H105:H106"/>
    <mergeCell ref="I105:I106"/>
    <mergeCell ref="J105:J106"/>
    <mergeCell ref="A105:A106"/>
    <mergeCell ref="B105:B106"/>
    <mergeCell ref="C105:C106"/>
    <mergeCell ref="D105:D106"/>
    <mergeCell ref="E105:E106"/>
    <mergeCell ref="K99:K100"/>
    <mergeCell ref="L99:L100"/>
    <mergeCell ref="M99:M100"/>
    <mergeCell ref="N99:N100"/>
    <mergeCell ref="A104:I104"/>
    <mergeCell ref="F99:F100"/>
    <mergeCell ref="G99:G100"/>
    <mergeCell ref="H99:H100"/>
    <mergeCell ref="I99:I100"/>
    <mergeCell ref="J99:J100"/>
    <mergeCell ref="A99:A100"/>
    <mergeCell ref="B99:B100"/>
    <mergeCell ref="C99:C100"/>
    <mergeCell ref="D99:D100"/>
    <mergeCell ref="E99:E100"/>
    <mergeCell ref="K83:K84"/>
    <mergeCell ref="L83:L84"/>
    <mergeCell ref="M83:M84"/>
    <mergeCell ref="N83:N84"/>
    <mergeCell ref="A98:I98"/>
    <mergeCell ref="F83:F84"/>
    <mergeCell ref="G83:G84"/>
    <mergeCell ref="H83:H84"/>
    <mergeCell ref="I83:I84"/>
    <mergeCell ref="J83:J84"/>
    <mergeCell ref="A83:A84"/>
    <mergeCell ref="B83:B84"/>
    <mergeCell ref="C83:C84"/>
    <mergeCell ref="D83:D84"/>
    <mergeCell ref="E83:E84"/>
    <mergeCell ref="K67:K68"/>
    <mergeCell ref="L67:L68"/>
    <mergeCell ref="M67:M68"/>
    <mergeCell ref="N67:N68"/>
    <mergeCell ref="A82:I82"/>
    <mergeCell ref="A66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J46:J47"/>
    <mergeCell ref="K46:K47"/>
    <mergeCell ref="L46:L47"/>
    <mergeCell ref="M46:M47"/>
    <mergeCell ref="N46:N47"/>
    <mergeCell ref="A45:I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N9:N10"/>
    <mergeCell ref="F9:F10"/>
    <mergeCell ref="I9:I10"/>
    <mergeCell ref="J9:J10"/>
    <mergeCell ref="K9:K10"/>
    <mergeCell ref="L9:L10"/>
    <mergeCell ref="G9:G10"/>
    <mergeCell ref="H9:H10"/>
    <mergeCell ref="N20:N21"/>
    <mergeCell ref="F20:F21"/>
    <mergeCell ref="I20:I21"/>
    <mergeCell ref="J20:J21"/>
    <mergeCell ref="K20:K21"/>
    <mergeCell ref="L20:L21"/>
    <mergeCell ref="B1:M1"/>
    <mergeCell ref="B2:M2"/>
    <mergeCell ref="B3:M3"/>
    <mergeCell ref="B4:M4"/>
    <mergeCell ref="A8:I8"/>
    <mergeCell ref="A20:A21"/>
    <mergeCell ref="B20:B21"/>
    <mergeCell ref="C20:C21"/>
    <mergeCell ref="D20:D21"/>
    <mergeCell ref="A9:A10"/>
    <mergeCell ref="B9:B10"/>
    <mergeCell ref="C9:C10"/>
    <mergeCell ref="D9:D10"/>
    <mergeCell ref="A19:I19"/>
    <mergeCell ref="E9:E10"/>
    <mergeCell ref="E20:E21"/>
    <mergeCell ref="G20:G21"/>
    <mergeCell ref="H20:H21"/>
    <mergeCell ref="M20:M21"/>
    <mergeCell ref="M9:M10"/>
    <mergeCell ref="J194:J195"/>
    <mergeCell ref="K194:K195"/>
    <mergeCell ref="L194:L195"/>
    <mergeCell ref="M194:M195"/>
    <mergeCell ref="N194:N195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222:I222"/>
    <mergeCell ref="A194:A195"/>
    <mergeCell ref="B194:B195"/>
    <mergeCell ref="C194:C195"/>
    <mergeCell ref="D194:D195"/>
    <mergeCell ref="A192:I192"/>
    <mergeCell ref="A241:I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E194:E195"/>
    <mergeCell ref="F194:F195"/>
    <mergeCell ref="G194:G195"/>
    <mergeCell ref="H194:H195"/>
    <mergeCell ref="I194:I195"/>
    <mergeCell ref="J242:J243"/>
    <mergeCell ref="K242:K243"/>
    <mergeCell ref="L242:L243"/>
    <mergeCell ref="M242:M243"/>
    <mergeCell ref="N242:N243"/>
    <mergeCell ref="A250:I250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</mergeCells>
  <phoneticPr fontId="6" type="noConversion"/>
  <pageMargins left="0.2" right="0.2" top="0.5" bottom="0.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Anudaan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2021-09-05T11:16:17Z</dcterms:modified>
</cp:coreProperties>
</file>